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940" windowHeight="13935" activeTab="0"/>
  </bookViews>
  <sheets>
    <sheet name="CAPITOLI DI ENTRATA" sheetId="1" r:id="rId1"/>
  </sheets>
  <definedNames/>
  <calcPr fullCalcOnLoad="1"/>
</workbook>
</file>

<file path=xl/sharedStrings.xml><?xml version="1.0" encoding="utf-8"?>
<sst xmlns="http://schemas.openxmlformats.org/spreadsheetml/2006/main" count="986" uniqueCount="314">
  <si>
    <t>Capit.</t>
  </si>
  <si>
    <t>Tit.</t>
  </si>
  <si>
    <t>Cat.</t>
  </si>
  <si>
    <t>Risorsa</t>
  </si>
  <si>
    <t>C. Resp.</t>
  </si>
  <si>
    <t>Tipol.</t>
  </si>
  <si>
    <t>AC Cat.</t>
  </si>
  <si>
    <t>Piano Conti</t>
  </si>
  <si>
    <t>Stanziamento</t>
  </si>
  <si>
    <t>Descrizione</t>
  </si>
  <si>
    <t>0</t>
  </si>
  <si>
    <t>00</t>
  </si>
  <si>
    <t>0001</t>
  </si>
  <si>
    <t>DIR</t>
  </si>
  <si>
    <t>000</t>
  </si>
  <si>
    <t>01</t>
  </si>
  <si>
    <t>AVANZO</t>
  </si>
  <si>
    <t/>
  </si>
  <si>
    <t>02</t>
  </si>
  <si>
    <t>0002</t>
  </si>
  <si>
    <t>2</t>
  </si>
  <si>
    <t>2006</t>
  </si>
  <si>
    <t>SEA</t>
  </si>
  <si>
    <t>101</t>
  </si>
  <si>
    <t>49</t>
  </si>
  <si>
    <t>1.01.01.49.000</t>
  </si>
  <si>
    <t>0099</t>
  </si>
  <si>
    <t>BIL</t>
  </si>
  <si>
    <t>001</t>
  </si>
  <si>
    <t>Fondo Pluriennale Vincolato - Parte Corrente</t>
  </si>
  <si>
    <t>Fondo Pluriennale Vincolato - Parte Capitale</t>
  </si>
  <si>
    <t>2001</t>
  </si>
  <si>
    <t>2.01.01.02.001</t>
  </si>
  <si>
    <t>QUOTA REGIONE CONTO GESTIONE</t>
  </si>
  <si>
    <t>2002</t>
  </si>
  <si>
    <t>SMP</t>
  </si>
  <si>
    <t>2.01.01.01.001</t>
  </si>
  <si>
    <t>MINISTERO PROGETTO CONECOFOR</t>
  </si>
  <si>
    <t>05</t>
  </si>
  <si>
    <t>2003</t>
  </si>
  <si>
    <t>2.01.01.02.002</t>
  </si>
  <si>
    <t>TRASF. CRPV PSR M.214 CARREGA</t>
  </si>
  <si>
    <t>2004</t>
  </si>
  <si>
    <t>CONTRIBUTO RER CEAS</t>
  </si>
  <si>
    <t>2005</t>
  </si>
  <si>
    <t>TRASFERIMENTO RER PSR - CARREGA</t>
  </si>
  <si>
    <t>2007</t>
  </si>
  <si>
    <t>TRASF. RER GESTIONE RISERVE</t>
  </si>
  <si>
    <t>2009</t>
  </si>
  <si>
    <t>CONTRIBUTO RERE GESTIONE INCUBATOI</t>
  </si>
  <si>
    <t>2010</t>
  </si>
  <si>
    <t>04</t>
  </si>
  <si>
    <t>2.01.01.02.003</t>
  </si>
  <si>
    <t>CONTRIBUTO DEL COMUNE DI COLLECCHIO MUSEO POMODORO</t>
  </si>
  <si>
    <t>TEC</t>
  </si>
  <si>
    <t>2014</t>
  </si>
  <si>
    <t>CONTR.RER CANDIDATURA MEDIO PO MAB UNESCO</t>
  </si>
  <si>
    <t>2020</t>
  </si>
  <si>
    <t>QUOTA COMUNE DI COLLECCHIO</t>
  </si>
  <si>
    <t>2025</t>
  </si>
  <si>
    <t>QUOTA COMUNE DI MEDESANO - TARO</t>
  </si>
  <si>
    <t>03</t>
  </si>
  <si>
    <t>2050</t>
  </si>
  <si>
    <t>QUOTA PROVINCIA DI PARMA</t>
  </si>
  <si>
    <t>2060</t>
  </si>
  <si>
    <t>QUOTA PROVINCIA DI PIACENZA</t>
  </si>
  <si>
    <t>2065</t>
  </si>
  <si>
    <t>QUOTA COMUNE DI PARMA - TARO</t>
  </si>
  <si>
    <t>2070</t>
  </si>
  <si>
    <t>QUOTA COMUNE DI CORNIGLIO  CENTO LAGHI</t>
  </si>
  <si>
    <t>2075</t>
  </si>
  <si>
    <t>QUOTA COMUNE DI MONCHIO CENTO LAGHI</t>
  </si>
  <si>
    <t>2080</t>
  </si>
  <si>
    <t>QUOTA COMUNE DI TIZZANO CENTO LAGHI</t>
  </si>
  <si>
    <t>2081</t>
  </si>
  <si>
    <t>QUOTA COMUNE NEVIANO ARDUINI</t>
  </si>
  <si>
    <t>2085</t>
  </si>
  <si>
    <t>QUOTA COMUNE DI PIACENZA TREBBIA</t>
  </si>
  <si>
    <t>2086</t>
  </si>
  <si>
    <t>QUOTA COMUNE DI GOSSOLENGO - TREBBIA</t>
  </si>
  <si>
    <t>2087</t>
  </si>
  <si>
    <t>QUOTA COMUNE DI RIVERGARO - TREBBIA</t>
  </si>
  <si>
    <t>2088</t>
  </si>
  <si>
    <t>QUOTA COMUNE DI GAZZOLA - TREBBIA</t>
  </si>
  <si>
    <t>2089</t>
  </si>
  <si>
    <t>QUOTA COMUNE GRAGNANO TREBBIA</t>
  </si>
  <si>
    <t>2090</t>
  </si>
  <si>
    <t>QUOTA COMUNE DI NOCETO - TARO</t>
  </si>
  <si>
    <t>2091</t>
  </si>
  <si>
    <t>QUOTA COMUNE DI ROTTOFRENO - TREBBIA</t>
  </si>
  <si>
    <t>2092</t>
  </si>
  <si>
    <t>QUOTA COMUNE DI CALENDASCO - TREBBIA</t>
  </si>
  <si>
    <t>2100</t>
  </si>
  <si>
    <t>QUOTA COMUNE DI FORNOVO TARO</t>
  </si>
  <si>
    <t>2105</t>
  </si>
  <si>
    <t>QUOTA COMUNE DI SALA BAGANZA - CARREGA</t>
  </si>
  <si>
    <t>2110</t>
  </si>
  <si>
    <t>VIG</t>
  </si>
  <si>
    <t>QUOTE ENTI/VARI CRAS CARREGA</t>
  </si>
  <si>
    <t>2115</t>
  </si>
  <si>
    <t>QUOTA COMUNE DI ALSENO - STIRONE</t>
  </si>
  <si>
    <t>2120</t>
  </si>
  <si>
    <t>QUOTA COMUNE DI FIDENZA - STIRONE</t>
  </si>
  <si>
    <t>2125</t>
  </si>
  <si>
    <t>QQUOTA COMUNE DI SALSOMAGGIORE - STIRONE</t>
  </si>
  <si>
    <t>2140</t>
  </si>
  <si>
    <t>QUOTE COMUNI CRAS -  STIRONE</t>
  </si>
  <si>
    <t>2145</t>
  </si>
  <si>
    <t>QUOTA COMUNE DI VERNASCA</t>
  </si>
  <si>
    <t>2150</t>
  </si>
  <si>
    <t>QUOTA COMUNE DI LUGAGNANO - PIACENZIANO</t>
  </si>
  <si>
    <t>2155</t>
  </si>
  <si>
    <t>QUOTA COMUNE DI GROPPARELLO - PIACENZIANO</t>
  </si>
  <si>
    <t>2160</t>
  </si>
  <si>
    <t>QUOTA COMUNE DI CASTELL'ARQUATO - PIACENZIANO</t>
  </si>
  <si>
    <t>2164</t>
  </si>
  <si>
    <t>TRASFERIMENTO PROVINCIA MONTE FUSO</t>
  </si>
  <si>
    <t>2165</t>
  </si>
  <si>
    <t>QUOTA COMUNE DI CARPANETO - PIACENZIANO</t>
  </si>
  <si>
    <t>AFG</t>
  </si>
  <si>
    <t>2171</t>
  </si>
  <si>
    <t>TRAS. FIDENZA COMANDO PERSONALE</t>
  </si>
  <si>
    <t>2175</t>
  </si>
  <si>
    <t>TRAS. COM. MEZZANI RISERVE</t>
  </si>
  <si>
    <t>2178</t>
  </si>
  <si>
    <t>TRASFERIMETNO COMUNE DI TORRILE PER RISERVA TORRILE</t>
  </si>
  <si>
    <t>2179</t>
  </si>
  <si>
    <t>TRASFERIMENTO COMUNE DI SISSA TRECASLI PER RISERVA TORRILE</t>
  </si>
  <si>
    <t>2180</t>
  </si>
  <si>
    <t>TRASFERIMENTO COMUNE DI LESIGNANO DE BAGNI PER BARBOI</t>
  </si>
  <si>
    <t>2181</t>
  </si>
  <si>
    <t>TRASFERIMENTO COMUNE PONTE DELL'OLIO PER PAESAGGIO PROTETTO</t>
  </si>
  <si>
    <t>2182</t>
  </si>
  <si>
    <t>TRASFERIMENTO COMUNE DI BOLOGNA PER INFEAS</t>
  </si>
  <si>
    <t>2185</t>
  </si>
  <si>
    <t>2.01.01.02.005</t>
  </si>
  <si>
    <t>CONTRIBUTO UNIONE BASSA EST PARMENSE ACQUARIO MEZZZANI</t>
  </si>
  <si>
    <t>2186</t>
  </si>
  <si>
    <t>TRASFERIMENTO UNIONE COMUNI APPENNINO PARMA EST PER INCARICHI</t>
  </si>
  <si>
    <t>2199</t>
  </si>
  <si>
    <t>CONTR.COLLECCHIO CONVENZIONE AREA TECNICA</t>
  </si>
  <si>
    <t>2200</t>
  </si>
  <si>
    <t>TRASF. COLLECCHIO ORTI SOCIALI VIVAIO CARREGA</t>
  </si>
  <si>
    <t>2201</t>
  </si>
  <si>
    <t>104</t>
  </si>
  <si>
    <t>2.01.04.01.001</t>
  </si>
  <si>
    <t>TRASFERIMENTO FONDAZIONE CARIPARMA PROGETTO VIA DEI LONGOBARDI</t>
  </si>
  <si>
    <t>2202</t>
  </si>
  <si>
    <t>TRASFERIMENTO COMUNE DI MONTECHIARUGOLO</t>
  </si>
  <si>
    <t>2203</t>
  </si>
  <si>
    <t>2.01.01.04.001</t>
  </si>
  <si>
    <t>TRASFERIMENTO PROGETTO OUTDOOR EDUCATION</t>
  </si>
  <si>
    <t>3</t>
  </si>
  <si>
    <t>3000</t>
  </si>
  <si>
    <t>100</t>
  </si>
  <si>
    <t>3.01.02.01.032</t>
  </si>
  <si>
    <t>DIRITTI DI SEGRETERIA</t>
  </si>
  <si>
    <t>3.01.02.01.011</t>
  </si>
  <si>
    <t>3.01.01.01.001</t>
  </si>
  <si>
    <t>3.01.01.01.003</t>
  </si>
  <si>
    <t>3.01.02.01.035</t>
  </si>
  <si>
    <t>3020</t>
  </si>
  <si>
    <t>INCASSI DA VISITE GUIDATE ED . AMBIENTALE - TARO</t>
  </si>
  <si>
    <t>3021</t>
  </si>
  <si>
    <t>3.01.02.01.013</t>
  </si>
  <si>
    <t>PROVENTI MUSEI DEL CIBO E NATURALISTICO</t>
  </si>
  <si>
    <t>3030</t>
  </si>
  <si>
    <t>3.01.03.02.002</t>
  </si>
  <si>
    <t>AFFITTO LOCAZIONE AZIENDA  RISTORANTE - TARO</t>
  </si>
  <si>
    <t>3035</t>
  </si>
  <si>
    <t>3.01.03.02.001</t>
  </si>
  <si>
    <t>AFFITTI AREE AGRICOLE - TARO</t>
  </si>
  <si>
    <t>3040</t>
  </si>
  <si>
    <t>AFFITTO IMMOBILI BORGO PULCE</t>
  </si>
  <si>
    <t>3045</t>
  </si>
  <si>
    <t>SFI</t>
  </si>
  <si>
    <t>300</t>
  </si>
  <si>
    <t>3.03.03.03.000</t>
  </si>
  <si>
    <t>INTERESSI ATTIVI</t>
  </si>
  <si>
    <t>3050</t>
  </si>
  <si>
    <t>500</t>
  </si>
  <si>
    <t>99</t>
  </si>
  <si>
    <t>3.05.99.99.999</t>
  </si>
  <si>
    <t>ENTRATE DIVERSE</t>
  </si>
  <si>
    <t>3051</t>
  </si>
  <si>
    <t>INTROITI COMPENSAZIONE BACINI MEDESANO TARO</t>
  </si>
  <si>
    <t>3053</t>
  </si>
  <si>
    <t>TRASF.COOP ALLEANZA 3.0</t>
  </si>
  <si>
    <t>3055</t>
  </si>
  <si>
    <t>PROVENTI PRATICHE URBANISTICHE</t>
  </si>
  <si>
    <t>3060</t>
  </si>
  <si>
    <t>AFFITTI TEMPORANEI SPAZI</t>
  </si>
  <si>
    <t>3065</t>
  </si>
  <si>
    <t>AFFITTO TEATRO</t>
  </si>
  <si>
    <t>3070</t>
  </si>
  <si>
    <t>VENDITA LIBRI E GADGETS</t>
  </si>
  <si>
    <t>3080</t>
  </si>
  <si>
    <t>TESSERINI CACCIA AREA CONTIGUA E GEST. FAUNISTICA</t>
  </si>
  <si>
    <t>3085</t>
  </si>
  <si>
    <t>TESSERINI RACCOLTA FUNGHI</t>
  </si>
  <si>
    <t>3090</t>
  </si>
  <si>
    <t>PIANO LIMITAZIONE CINGHIALI</t>
  </si>
  <si>
    <t>3100</t>
  </si>
  <si>
    <t>200</t>
  </si>
  <si>
    <t>3.02.02.01.999</t>
  </si>
  <si>
    <t>RISCOSSIONE MULTE E AMMENDE</t>
  </si>
  <si>
    <t>3105</t>
  </si>
  <si>
    <t>ENTRATE VIVAIO FORESTALE SCODOGNA</t>
  </si>
  <si>
    <t>3111</t>
  </si>
  <si>
    <t>INTROITI CATTURA FAUNA PARCO MONTE FUSO</t>
  </si>
  <si>
    <t>3114</t>
  </si>
  <si>
    <t>CANONI PRATOSPILLA E PASCOLI CL</t>
  </si>
  <si>
    <t>3115</t>
  </si>
  <si>
    <t>AFFITTO CASA CUSTODE VIVAIO - CARREGA</t>
  </si>
  <si>
    <t>3120</t>
  </si>
  <si>
    <t>AFFITTO CASA ROSSA - CARREGA</t>
  </si>
  <si>
    <t>3121</t>
  </si>
  <si>
    <t>CANONI AFFITTI PORTINERIA PONTEVERDE</t>
  </si>
  <si>
    <t>3125</t>
  </si>
  <si>
    <t>3.05.02.03.004</t>
  </si>
  <si>
    <t>RECUPERO UTENZE AFFITTO VIVAIO - CARREGA</t>
  </si>
  <si>
    <t>3150</t>
  </si>
  <si>
    <t>CONTRIBUTO PESCA - CENTO LAGHI</t>
  </si>
  <si>
    <t>3186</t>
  </si>
  <si>
    <t>ENTRATE IVA DA SCISSIONE PAGAMENTI ART.17 TER DPR 633/1972 PER ACQUISTI COMMERCIALI</t>
  </si>
  <si>
    <t>3187</t>
  </si>
  <si>
    <t>3.05.02.01.001</t>
  </si>
  <si>
    <t>TRASFERIM.FUNZIONI COMANDO RER</t>
  </si>
  <si>
    <t>4</t>
  </si>
  <si>
    <t>4000</t>
  </si>
  <si>
    <t>400</t>
  </si>
  <si>
    <t>4.04.01.08.001</t>
  </si>
  <si>
    <t>ALIENAZIONE  CASA ROSSA</t>
  </si>
  <si>
    <t>4.02.01.02.001</t>
  </si>
  <si>
    <t>4026</t>
  </si>
  <si>
    <t>TRASFERIMENTO RER POR FESR</t>
  </si>
  <si>
    <t>4039</t>
  </si>
  <si>
    <t>4.02.01.02.003</t>
  </si>
  <si>
    <t>TRASFERIMENTO COMUNE RIVERGARO PER RIQUALIFICAZIONE FRONTE FIUME TREBBIA RIVERGARO</t>
  </si>
  <si>
    <t>4043</t>
  </si>
  <si>
    <t>CONTR.COMUNE MONCHIO PSR 2014/20 MIS 8 CAMMINARE SULL'ACQUA</t>
  </si>
  <si>
    <t>4044</t>
  </si>
  <si>
    <t>CONTR.COMUNE SALSO PSR 2014/20 MIS. 8</t>
  </si>
  <si>
    <t>4051</t>
  </si>
  <si>
    <t>TRASFERIMENTO REGIONE LIFE EREMITA</t>
  </si>
  <si>
    <t>4052</t>
  </si>
  <si>
    <t>TRASF. RER MUSEO PASTA</t>
  </si>
  <si>
    <t>4053</t>
  </si>
  <si>
    <t>TRASF.RER PAA 2015</t>
  </si>
  <si>
    <t>4.02.01.02.016</t>
  </si>
  <si>
    <t>4059</t>
  </si>
  <si>
    <t>CONT.AGREA PSR MIS. 8.3 INTERV.PREV.BOSCHIVA CARREGA</t>
  </si>
  <si>
    <t>4061</t>
  </si>
  <si>
    <t>TRASF.COMUNE MONCHIO PSR DORMIRE NEL BOSCO</t>
  </si>
  <si>
    <t>4062</t>
  </si>
  <si>
    <t>CONTR.AGREA PSR DORMIRE NEL BOSCO CL</t>
  </si>
  <si>
    <t>4063</t>
  </si>
  <si>
    <t>CONTR.AGREA PSR MIGLIORAMENTO FORESTALE STIRONE</t>
  </si>
  <si>
    <t>4066</t>
  </si>
  <si>
    <t>CONTR.AGREA PSR CAMMINARE SULL'ACQUA CL</t>
  </si>
  <si>
    <t>4067</t>
  </si>
  <si>
    <t>CONTR.AGREA PSR ASSE 4 RECUPERO EX CASEIFICIO TARO</t>
  </si>
  <si>
    <t>4068</t>
  </si>
  <si>
    <t>TRASFERIMENTO RER PAA 2018</t>
  </si>
  <si>
    <t>4069</t>
  </si>
  <si>
    <t>4.02.03.02.001</t>
  </si>
  <si>
    <t>4071</t>
  </si>
  <si>
    <t>CONTRIBUTO GAL ALTA VIA PARCHI</t>
  </si>
  <si>
    <t>4072</t>
  </si>
  <si>
    <t>CONTRIBUTO GAL NUOVA AREA TRATTAMENTO FAUNA SELVATICA</t>
  </si>
  <si>
    <t>4073</t>
  </si>
  <si>
    <t>CONTRIBUTO COMUNE DI SALA BAGANZA PSR CARREGA</t>
  </si>
  <si>
    <t>4074</t>
  </si>
  <si>
    <t>4078</t>
  </si>
  <si>
    <t>CONTRIBUTO COMUNI PROLUNNGAMENTO ALTA VIA DEI PARCHI</t>
  </si>
  <si>
    <t>5</t>
  </si>
  <si>
    <t>5000</t>
  </si>
  <si>
    <t>7.01.01.01.001</t>
  </si>
  <si>
    <t>ANTICIPAZIONE DI CASSA</t>
  </si>
  <si>
    <t>6</t>
  </si>
  <si>
    <t>0000</t>
  </si>
  <si>
    <t>9.01.02.01.001</t>
  </si>
  <si>
    <t>RITENUTE ERARIALI SU REDDITI DA LAVORO DIPEND.</t>
  </si>
  <si>
    <t>9.01.03.01.000</t>
  </si>
  <si>
    <t>RITENUTE ERARIALI SU REDDITO DA LAVORO AUTON.</t>
  </si>
  <si>
    <t>9.01.02.02.001</t>
  </si>
  <si>
    <t>CONTRIBUTI PREVIDENZIALI E ASSISTENZIALI DIPEND.</t>
  </si>
  <si>
    <t>9.01.03.02.000</t>
  </si>
  <si>
    <t>RIT.PREV.LI E ASS.LI REDDITI LAVORO AUTONOMO</t>
  </si>
  <si>
    <t>ACCANTONAMENTO IVA DA SCISSIONE PAGAMENTI ART. 17 TER DPR 633/1972 PER ACQUISTI ISTITUZIONALI</t>
  </si>
  <si>
    <t>9.01.01.02.001</t>
  </si>
  <si>
    <t>9.01.02.99.999</t>
  </si>
  <si>
    <t>RITENUTE AL PERSONALE CONTO TERZI</t>
  </si>
  <si>
    <t>9.02.04.01.001</t>
  </si>
  <si>
    <t>DEPOSITI CAUZIONALI</t>
  </si>
  <si>
    <t>06</t>
  </si>
  <si>
    <t>9.01.99.03.001</t>
  </si>
  <si>
    <t>ANTICIPAZIONE FONDI ECONOMALI</t>
  </si>
  <si>
    <t>9.02.99.99.999</t>
  </si>
  <si>
    <t>ALTRE ENTRATE PER CONTO DI TERZI</t>
  </si>
  <si>
    <t>9.01.99.06.001</t>
  </si>
  <si>
    <t>DESTINAZIONE  INCASSI VINCOLATI A SPESE CORRENTI AI SENSI ART. 195 TUEL</t>
  </si>
  <si>
    <t>9.01.99.06.002</t>
  </si>
  <si>
    <t>REINTEGRO INCASSI VINCOLATI AI SENSI ART. 195 TUEL</t>
  </si>
  <si>
    <t>Assestato a luglio 2019</t>
  </si>
  <si>
    <t>Previsione 2020</t>
  </si>
  <si>
    <t xml:space="preserve">CONTRIBUTO GAL ITINERARIO CICLOTURISTICO DEI PARCHI E DEI CASTELLI </t>
  </si>
  <si>
    <t xml:space="preserve">CONTRIBUTO COMUNI  ITINERARI GAL DEL DUCATO </t>
  </si>
  <si>
    <t xml:space="preserve">CONTRIBUTO GAL ITINERARIO STORICO-CULTURALE-ESCURSIONISTICO VIA DEI LONGOBARDI </t>
  </si>
  <si>
    <t>3.02.02.01.1000</t>
  </si>
  <si>
    <t>RISCOSSIONE MULTE E AMMENDE ARRETRATI</t>
  </si>
  <si>
    <t>TRASFERIMENTO FONDAZIONE CARIPARMA PROGETTO IL TEMPO DELLA SCIENZA</t>
  </si>
  <si>
    <t>RFF</t>
  </si>
  <si>
    <t xml:space="preserve">CONTRIBUTO RER ATTIVITA' VIVAIO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</si>
</sst>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##,###,###,##0.00"/>
    <numFmt numFmtId="165" formatCode="&quot;€&quot;\ #,##0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quotePrefix="1">
      <alignment wrapText="1"/>
    </xf>
    <xf numFmtId="164" fontId="0" fillId="0" borderId="10" xfId="0" applyNumberFormat="1" applyFill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 quotePrefix="1">
      <alignment wrapText="1"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zoomScalePageLayoutView="0" workbookViewId="0" topLeftCell="A115">
      <selection activeCell="K135" sqref="K135"/>
    </sheetView>
  </sheetViews>
  <sheetFormatPr defaultColWidth="6.140625" defaultRowHeight="12.75"/>
  <cols>
    <col min="1" max="1" width="4.8515625" style="0" customWidth="1"/>
    <col min="2" max="2" width="3.8515625" style="0" bestFit="1" customWidth="1"/>
    <col min="3" max="3" width="4.57421875" style="0" bestFit="1" customWidth="1"/>
    <col min="4" max="4" width="7.57421875" style="0" bestFit="1" customWidth="1"/>
    <col min="5" max="5" width="7.8515625" style="0" customWidth="1"/>
    <col min="6" max="6" width="5.57421875" style="0" customWidth="1"/>
    <col min="7" max="7" width="5.140625" style="0" customWidth="1"/>
    <col min="8" max="8" width="12.28125" style="0" customWidth="1"/>
    <col min="9" max="9" width="15.140625" style="0" customWidth="1"/>
    <col min="10" max="10" width="14.57421875" style="0" customWidth="1"/>
    <col min="11" max="11" width="15.7109375" style="0" customWidth="1"/>
    <col min="12" max="12" width="38.7109375" style="3" customWidth="1"/>
    <col min="13" max="14" width="6.140625" style="0" customWidth="1"/>
    <col min="15" max="15" width="10.7109375" style="0" bestFit="1" customWidth="1"/>
  </cols>
  <sheetData>
    <row r="1" spans="1:24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304</v>
      </c>
      <c r="K1" s="6" t="s">
        <v>305</v>
      </c>
      <c r="L1" s="7" t="s">
        <v>9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3" ht="12.75">
      <c r="A2" s="8">
        <v>1</v>
      </c>
      <c r="B2" s="9" t="s">
        <v>10</v>
      </c>
      <c r="C2" s="9" t="s">
        <v>11</v>
      </c>
      <c r="D2" s="9" t="s">
        <v>12</v>
      </c>
      <c r="E2" s="9" t="s">
        <v>13</v>
      </c>
      <c r="F2" s="9" t="s">
        <v>14</v>
      </c>
      <c r="G2" s="9" t="s">
        <v>15</v>
      </c>
      <c r="H2" s="8"/>
      <c r="I2" s="10">
        <v>0</v>
      </c>
      <c r="J2" s="10">
        <v>47437.11</v>
      </c>
      <c r="K2" s="10"/>
      <c r="L2" s="11" t="s">
        <v>16</v>
      </c>
      <c r="T2" s="2"/>
      <c r="U2" s="2"/>
      <c r="V2" s="2"/>
      <c r="W2" s="2"/>
    </row>
    <row r="3" spans="1:23" ht="12.75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18</v>
      </c>
      <c r="H3" s="8"/>
      <c r="I3" s="10">
        <v>0</v>
      </c>
      <c r="J3" s="10">
        <v>65980.2</v>
      </c>
      <c r="K3" s="10"/>
      <c r="L3" s="11" t="s">
        <v>16</v>
      </c>
      <c r="T3" s="2"/>
      <c r="U3" s="2"/>
      <c r="V3" s="2"/>
      <c r="W3" s="2"/>
    </row>
    <row r="4" spans="1:23" ht="12.75">
      <c r="A4" s="8">
        <v>1</v>
      </c>
      <c r="B4" s="9" t="s">
        <v>10</v>
      </c>
      <c r="C4" s="9" t="s">
        <v>11</v>
      </c>
      <c r="D4" s="9" t="s">
        <v>19</v>
      </c>
      <c r="E4" s="9" t="s">
        <v>13</v>
      </c>
      <c r="F4" s="9" t="s">
        <v>14</v>
      </c>
      <c r="G4" s="9" t="s">
        <v>18</v>
      </c>
      <c r="H4" s="8"/>
      <c r="I4" s="10">
        <v>0</v>
      </c>
      <c r="J4" s="10">
        <v>0</v>
      </c>
      <c r="K4" s="10"/>
      <c r="L4" s="11" t="s">
        <v>16</v>
      </c>
      <c r="T4" s="2"/>
      <c r="U4" s="2"/>
      <c r="V4" s="2"/>
      <c r="W4" s="2"/>
    </row>
    <row r="5" spans="1:24" ht="12.75">
      <c r="A5" s="8">
        <v>2</v>
      </c>
      <c r="B5" s="9" t="s">
        <v>20</v>
      </c>
      <c r="C5" s="9" t="s">
        <v>18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10">
        <v>0</v>
      </c>
      <c r="J5" s="10">
        <v>0</v>
      </c>
      <c r="K5" s="10"/>
      <c r="L5" s="11" t="s">
        <v>17</v>
      </c>
      <c r="T5" s="2"/>
      <c r="U5" s="2"/>
      <c r="V5" s="2"/>
      <c r="W5" s="2"/>
      <c r="X5" s="2"/>
    </row>
    <row r="6" spans="1:23" ht="25.5">
      <c r="A6" s="8">
        <v>2</v>
      </c>
      <c r="B6" s="9" t="s">
        <v>10</v>
      </c>
      <c r="C6" s="9" t="s">
        <v>11</v>
      </c>
      <c r="D6" s="9" t="s">
        <v>26</v>
      </c>
      <c r="E6" s="9" t="s">
        <v>27</v>
      </c>
      <c r="F6" s="9" t="s">
        <v>28</v>
      </c>
      <c r="G6" s="9" t="s">
        <v>15</v>
      </c>
      <c r="H6" s="8"/>
      <c r="I6" s="10">
        <v>160000</v>
      </c>
      <c r="J6" s="10">
        <v>339274.27</v>
      </c>
      <c r="K6" s="10"/>
      <c r="L6" s="11" t="s">
        <v>29</v>
      </c>
      <c r="T6" s="2"/>
      <c r="U6" s="2"/>
      <c r="V6" s="2"/>
      <c r="W6" s="2"/>
    </row>
    <row r="7" spans="1:23" ht="12.75">
      <c r="A7" s="8">
        <v>2</v>
      </c>
      <c r="B7" s="9" t="s">
        <v>10</v>
      </c>
      <c r="C7" s="9" t="s">
        <v>11</v>
      </c>
      <c r="D7" s="9" t="s">
        <v>26</v>
      </c>
      <c r="E7" s="9" t="s">
        <v>27</v>
      </c>
      <c r="F7" s="9" t="s">
        <v>28</v>
      </c>
      <c r="G7" s="9" t="s">
        <v>18</v>
      </c>
      <c r="H7" s="8"/>
      <c r="I7" s="10">
        <v>268803.88</v>
      </c>
      <c r="J7" s="10">
        <v>382867.24</v>
      </c>
      <c r="K7" s="10"/>
      <c r="L7" s="11" t="s">
        <v>30</v>
      </c>
      <c r="T7" s="2"/>
      <c r="U7" s="2"/>
      <c r="V7" s="2"/>
      <c r="W7" s="2"/>
    </row>
    <row r="8" spans="1:24" ht="12.75">
      <c r="A8" s="8">
        <v>2001</v>
      </c>
      <c r="B8" s="9" t="s">
        <v>20</v>
      </c>
      <c r="C8" s="9" t="s">
        <v>18</v>
      </c>
      <c r="D8" s="9" t="s">
        <v>31</v>
      </c>
      <c r="E8" s="9" t="s">
        <v>13</v>
      </c>
      <c r="F8" s="9" t="s">
        <v>23</v>
      </c>
      <c r="G8" s="9" t="s">
        <v>18</v>
      </c>
      <c r="H8" s="9" t="s">
        <v>32</v>
      </c>
      <c r="I8" s="10">
        <v>1138947.29</v>
      </c>
      <c r="J8" s="10">
        <v>1138947.29</v>
      </c>
      <c r="K8" s="10">
        <v>1138947.29</v>
      </c>
      <c r="L8" s="11" t="s">
        <v>33</v>
      </c>
      <c r="T8" s="2"/>
      <c r="U8" s="2"/>
      <c r="V8" s="2"/>
      <c r="W8" s="2"/>
      <c r="X8" s="2"/>
    </row>
    <row r="9" spans="1:24" ht="12.75">
      <c r="A9" s="8">
        <v>2002</v>
      </c>
      <c r="B9" s="9" t="s">
        <v>20</v>
      </c>
      <c r="C9" s="9" t="s">
        <v>15</v>
      </c>
      <c r="D9" s="9" t="s">
        <v>34</v>
      </c>
      <c r="E9" s="9" t="s">
        <v>35</v>
      </c>
      <c r="F9" s="9" t="s">
        <v>23</v>
      </c>
      <c r="G9" s="9" t="s">
        <v>15</v>
      </c>
      <c r="H9" s="9" t="s">
        <v>36</v>
      </c>
      <c r="I9" s="10">
        <v>5000</v>
      </c>
      <c r="J9" s="10">
        <v>5000</v>
      </c>
      <c r="K9" s="12">
        <v>5000</v>
      </c>
      <c r="L9" s="11" t="s">
        <v>37</v>
      </c>
      <c r="T9" s="2"/>
      <c r="U9" s="2"/>
      <c r="V9" s="2"/>
      <c r="W9" s="2"/>
      <c r="X9" s="2"/>
    </row>
    <row r="10" spans="1:24" ht="12.75">
      <c r="A10" s="8">
        <v>2003</v>
      </c>
      <c r="B10" s="9" t="s">
        <v>20</v>
      </c>
      <c r="C10" s="9" t="s">
        <v>38</v>
      </c>
      <c r="D10" s="9" t="s">
        <v>39</v>
      </c>
      <c r="E10" s="9" t="s">
        <v>35</v>
      </c>
      <c r="F10" s="9" t="s">
        <v>23</v>
      </c>
      <c r="G10" s="9" t="s">
        <v>18</v>
      </c>
      <c r="H10" s="9" t="s">
        <v>40</v>
      </c>
      <c r="I10" s="10">
        <v>0</v>
      </c>
      <c r="J10" s="10">
        <v>0</v>
      </c>
      <c r="K10" s="10"/>
      <c r="L10" s="11" t="s">
        <v>41</v>
      </c>
      <c r="T10" s="2"/>
      <c r="U10" s="2"/>
      <c r="V10" s="2"/>
      <c r="W10" s="2"/>
      <c r="X10" s="2"/>
    </row>
    <row r="11" spans="1:24" ht="12.75">
      <c r="A11" s="8">
        <v>2004</v>
      </c>
      <c r="B11" s="9" t="s">
        <v>20</v>
      </c>
      <c r="C11" s="9" t="s">
        <v>18</v>
      </c>
      <c r="D11" s="9" t="s">
        <v>42</v>
      </c>
      <c r="E11" s="9" t="s">
        <v>22</v>
      </c>
      <c r="F11" s="9" t="s">
        <v>23</v>
      </c>
      <c r="G11" s="9" t="s">
        <v>18</v>
      </c>
      <c r="H11" s="9" t="s">
        <v>32</v>
      </c>
      <c r="I11" s="10">
        <v>0</v>
      </c>
      <c r="J11" s="10">
        <v>0</v>
      </c>
      <c r="K11" s="10"/>
      <c r="L11" s="11" t="s">
        <v>43</v>
      </c>
      <c r="T11" s="2"/>
      <c r="U11" s="2"/>
      <c r="V11" s="2"/>
      <c r="W11" s="2"/>
      <c r="X11" s="2"/>
    </row>
    <row r="12" spans="1:24" ht="12.75">
      <c r="A12" s="8">
        <v>2005</v>
      </c>
      <c r="B12" s="9" t="s">
        <v>20</v>
      </c>
      <c r="C12" s="9" t="s">
        <v>18</v>
      </c>
      <c r="D12" s="9" t="s">
        <v>44</v>
      </c>
      <c r="E12" s="9" t="s">
        <v>35</v>
      </c>
      <c r="F12" s="9" t="s">
        <v>23</v>
      </c>
      <c r="G12" s="9" t="s">
        <v>18</v>
      </c>
      <c r="H12" s="9" t="s">
        <v>32</v>
      </c>
      <c r="I12" s="10">
        <v>5279</v>
      </c>
      <c r="J12" s="10">
        <v>5279</v>
      </c>
      <c r="K12" s="12">
        <v>3000</v>
      </c>
      <c r="L12" s="11" t="s">
        <v>45</v>
      </c>
      <c r="T12" s="2"/>
      <c r="U12" s="2"/>
      <c r="V12" s="2"/>
      <c r="W12" s="2"/>
      <c r="X12" s="2"/>
    </row>
    <row r="13" spans="1:24" ht="12.75">
      <c r="A13" s="8">
        <v>2007</v>
      </c>
      <c r="B13" s="9" t="s">
        <v>20</v>
      </c>
      <c r="C13" s="9" t="s">
        <v>18</v>
      </c>
      <c r="D13" s="9" t="s">
        <v>46</v>
      </c>
      <c r="E13" s="9" t="s">
        <v>13</v>
      </c>
      <c r="F13" s="9" t="s">
        <v>23</v>
      </c>
      <c r="G13" s="9" t="s">
        <v>18</v>
      </c>
      <c r="H13" s="9" t="s">
        <v>32</v>
      </c>
      <c r="I13" s="10">
        <v>102487</v>
      </c>
      <c r="J13" s="10">
        <v>102487</v>
      </c>
      <c r="K13" s="10">
        <v>102487</v>
      </c>
      <c r="L13" s="11" t="s">
        <v>47</v>
      </c>
      <c r="T13" s="2"/>
      <c r="U13" s="2"/>
      <c r="V13" s="2"/>
      <c r="W13" s="2"/>
      <c r="X13" s="2"/>
    </row>
    <row r="14" spans="1:24" ht="25.5">
      <c r="A14" s="8">
        <v>2009</v>
      </c>
      <c r="B14" s="9" t="s">
        <v>20</v>
      </c>
      <c r="C14" s="9" t="s">
        <v>18</v>
      </c>
      <c r="D14" s="9" t="s">
        <v>48</v>
      </c>
      <c r="E14" s="9" t="s">
        <v>22</v>
      </c>
      <c r="F14" s="9" t="s">
        <v>23</v>
      </c>
      <c r="G14" s="9" t="s">
        <v>18</v>
      </c>
      <c r="H14" s="9" t="s">
        <v>32</v>
      </c>
      <c r="I14" s="10">
        <v>32985.6</v>
      </c>
      <c r="J14" s="10">
        <v>32985.6</v>
      </c>
      <c r="K14" s="10">
        <v>32985.6</v>
      </c>
      <c r="L14" s="11" t="s">
        <v>49</v>
      </c>
      <c r="T14" s="2"/>
      <c r="U14" s="2"/>
      <c r="V14" s="2"/>
      <c r="W14" s="2"/>
      <c r="X14" s="2"/>
    </row>
    <row r="15" spans="1:24" ht="12.75">
      <c r="A15" s="8"/>
      <c r="B15" s="9"/>
      <c r="C15" s="9"/>
      <c r="D15" s="9"/>
      <c r="E15" s="9"/>
      <c r="F15" s="9"/>
      <c r="G15" s="9"/>
      <c r="H15" s="9"/>
      <c r="I15" s="10">
        <v>0</v>
      </c>
      <c r="J15" s="10">
        <v>0</v>
      </c>
      <c r="K15" s="10">
        <v>15000</v>
      </c>
      <c r="L15" s="11" t="s">
        <v>313</v>
      </c>
      <c r="T15" s="2"/>
      <c r="U15" s="2"/>
      <c r="V15" s="2"/>
      <c r="W15" s="2"/>
      <c r="X15" s="2"/>
    </row>
    <row r="16" spans="1:24" ht="25.5">
      <c r="A16" s="8">
        <v>2010</v>
      </c>
      <c r="B16" s="9" t="s">
        <v>20</v>
      </c>
      <c r="C16" s="9" t="s">
        <v>38</v>
      </c>
      <c r="D16" s="9" t="s">
        <v>50</v>
      </c>
      <c r="E16" s="9" t="s">
        <v>13</v>
      </c>
      <c r="F16" s="9" t="s">
        <v>23</v>
      </c>
      <c r="G16" s="9" t="s">
        <v>18</v>
      </c>
      <c r="H16" s="9" t="s">
        <v>52</v>
      </c>
      <c r="I16" s="10">
        <v>6000</v>
      </c>
      <c r="J16" s="10">
        <v>6000</v>
      </c>
      <c r="K16" s="10">
        <v>8000</v>
      </c>
      <c r="L16" s="11" t="s">
        <v>53</v>
      </c>
      <c r="T16" s="2"/>
      <c r="U16" s="2"/>
      <c r="V16" s="2"/>
      <c r="W16" s="2"/>
      <c r="X16" s="2"/>
    </row>
    <row r="17" spans="1:24" ht="25.5">
      <c r="A17" s="8">
        <v>2014</v>
      </c>
      <c r="B17" s="9" t="s">
        <v>20</v>
      </c>
      <c r="C17" s="9" t="s">
        <v>18</v>
      </c>
      <c r="D17" s="9" t="s">
        <v>55</v>
      </c>
      <c r="E17" s="9" t="s">
        <v>13</v>
      </c>
      <c r="F17" s="9" t="s">
        <v>23</v>
      </c>
      <c r="G17" s="9" t="s">
        <v>18</v>
      </c>
      <c r="H17" s="9" t="s">
        <v>32</v>
      </c>
      <c r="I17" s="10">
        <v>0</v>
      </c>
      <c r="J17" s="10">
        <v>5000</v>
      </c>
      <c r="K17" s="10">
        <v>0</v>
      </c>
      <c r="L17" s="11" t="s">
        <v>56</v>
      </c>
      <c r="U17" s="2"/>
      <c r="V17" s="2"/>
      <c r="W17" s="2"/>
      <c r="X17" s="2"/>
    </row>
    <row r="18" spans="1:24" ht="12.75">
      <c r="A18" s="8">
        <v>2020</v>
      </c>
      <c r="B18" s="9" t="s">
        <v>20</v>
      </c>
      <c r="C18" s="9" t="s">
        <v>38</v>
      </c>
      <c r="D18" s="9" t="s">
        <v>57</v>
      </c>
      <c r="E18" s="9" t="s">
        <v>13</v>
      </c>
      <c r="F18" s="9" t="s">
        <v>23</v>
      </c>
      <c r="G18" s="9" t="s">
        <v>18</v>
      </c>
      <c r="H18" s="9" t="s">
        <v>52</v>
      </c>
      <c r="I18" s="10">
        <v>100000</v>
      </c>
      <c r="J18" s="10">
        <v>100000</v>
      </c>
      <c r="K18" s="10">
        <v>100000</v>
      </c>
      <c r="L18" s="11" t="s">
        <v>58</v>
      </c>
      <c r="T18" s="2"/>
      <c r="U18" s="2"/>
      <c r="V18" s="2"/>
      <c r="W18" s="2"/>
      <c r="X18" s="2"/>
    </row>
    <row r="19" spans="1:24" ht="12.75">
      <c r="A19" s="8">
        <v>2025</v>
      </c>
      <c r="B19" s="9" t="s">
        <v>20</v>
      </c>
      <c r="C19" s="9" t="s">
        <v>38</v>
      </c>
      <c r="D19" s="9" t="s">
        <v>59</v>
      </c>
      <c r="E19" s="9" t="s">
        <v>13</v>
      </c>
      <c r="F19" s="9" t="s">
        <v>23</v>
      </c>
      <c r="G19" s="9" t="s">
        <v>18</v>
      </c>
      <c r="H19" s="9" t="s">
        <v>52</v>
      </c>
      <c r="I19" s="10">
        <v>17019</v>
      </c>
      <c r="J19" s="10">
        <v>17019</v>
      </c>
      <c r="K19" s="10">
        <v>17019</v>
      </c>
      <c r="L19" s="11" t="s">
        <v>60</v>
      </c>
      <c r="T19" s="2"/>
      <c r="U19" s="2"/>
      <c r="V19" s="2"/>
      <c r="W19" s="2"/>
      <c r="X19" s="2"/>
    </row>
    <row r="20" spans="1:24" ht="12.75">
      <c r="A20" s="8">
        <v>2050</v>
      </c>
      <c r="B20" s="9" t="s">
        <v>20</v>
      </c>
      <c r="C20" s="9" t="s">
        <v>38</v>
      </c>
      <c r="D20" s="9" t="s">
        <v>62</v>
      </c>
      <c r="E20" s="9" t="s">
        <v>13</v>
      </c>
      <c r="F20" s="9" t="s">
        <v>23</v>
      </c>
      <c r="G20" s="9" t="s">
        <v>18</v>
      </c>
      <c r="H20" s="9" t="s">
        <v>40</v>
      </c>
      <c r="I20" s="10">
        <v>218725</v>
      </c>
      <c r="J20" s="10">
        <v>218725</v>
      </c>
      <c r="K20" s="10">
        <v>218725</v>
      </c>
      <c r="L20" s="11" t="s">
        <v>63</v>
      </c>
      <c r="T20" s="2"/>
      <c r="U20" s="2"/>
      <c r="V20" s="2"/>
      <c r="W20" s="2"/>
      <c r="X20" s="2"/>
    </row>
    <row r="21" spans="1:24" ht="12.75">
      <c r="A21" s="8">
        <v>2060</v>
      </c>
      <c r="B21" s="9" t="s">
        <v>20</v>
      </c>
      <c r="C21" s="9" t="s">
        <v>38</v>
      </c>
      <c r="D21" s="9" t="s">
        <v>64</v>
      </c>
      <c r="E21" s="9" t="s">
        <v>13</v>
      </c>
      <c r="F21" s="9" t="s">
        <v>23</v>
      </c>
      <c r="G21" s="9" t="s">
        <v>18</v>
      </c>
      <c r="H21" s="9" t="s">
        <v>40</v>
      </c>
      <c r="I21" s="10">
        <v>69710</v>
      </c>
      <c r="J21" s="10">
        <v>69710</v>
      </c>
      <c r="K21" s="10">
        <v>69710</v>
      </c>
      <c r="L21" s="11" t="s">
        <v>65</v>
      </c>
      <c r="T21" s="2"/>
      <c r="U21" s="2"/>
      <c r="V21" s="2"/>
      <c r="W21" s="2"/>
      <c r="X21" s="2"/>
    </row>
    <row r="22" spans="1:24" ht="12.75">
      <c r="A22" s="8">
        <v>2065</v>
      </c>
      <c r="B22" s="9" t="s">
        <v>20</v>
      </c>
      <c r="C22" s="9" t="s">
        <v>38</v>
      </c>
      <c r="D22" s="9" t="s">
        <v>66</v>
      </c>
      <c r="E22" s="9" t="s">
        <v>13</v>
      </c>
      <c r="F22" s="9" t="s">
        <v>23</v>
      </c>
      <c r="G22" s="9" t="s">
        <v>18</v>
      </c>
      <c r="H22" s="9" t="s">
        <v>52</v>
      </c>
      <c r="I22" s="10">
        <v>27540</v>
      </c>
      <c r="J22" s="10">
        <v>27540</v>
      </c>
      <c r="K22" s="10">
        <v>27540</v>
      </c>
      <c r="L22" s="11" t="s">
        <v>67</v>
      </c>
      <c r="T22" s="2"/>
      <c r="U22" s="2"/>
      <c r="V22" s="2"/>
      <c r="W22" s="2"/>
      <c r="X22" s="2"/>
    </row>
    <row r="23" spans="1:24" ht="25.5">
      <c r="A23" s="8">
        <v>2070</v>
      </c>
      <c r="B23" s="9" t="s">
        <v>20</v>
      </c>
      <c r="C23" s="9" t="s">
        <v>38</v>
      </c>
      <c r="D23" s="9" t="s">
        <v>68</v>
      </c>
      <c r="E23" s="9" t="s">
        <v>13</v>
      </c>
      <c r="F23" s="9" t="s">
        <v>23</v>
      </c>
      <c r="G23" s="9" t="s">
        <v>18</v>
      </c>
      <c r="H23" s="9" t="s">
        <v>52</v>
      </c>
      <c r="I23" s="10">
        <v>25000</v>
      </c>
      <c r="J23" s="10">
        <v>25000</v>
      </c>
      <c r="K23" s="10">
        <v>20000</v>
      </c>
      <c r="L23" s="11" t="s">
        <v>69</v>
      </c>
      <c r="T23" s="2"/>
      <c r="U23" s="2"/>
      <c r="V23" s="2"/>
      <c r="W23" s="2"/>
      <c r="X23" s="2"/>
    </row>
    <row r="24" spans="1:24" ht="25.5">
      <c r="A24" s="8">
        <v>2075</v>
      </c>
      <c r="B24" s="9" t="s">
        <v>20</v>
      </c>
      <c r="C24" s="9" t="s">
        <v>38</v>
      </c>
      <c r="D24" s="9" t="s">
        <v>70</v>
      </c>
      <c r="E24" s="9" t="s">
        <v>13</v>
      </c>
      <c r="F24" s="9" t="s">
        <v>23</v>
      </c>
      <c r="G24" s="9" t="s">
        <v>18</v>
      </c>
      <c r="H24" s="9" t="s">
        <v>52</v>
      </c>
      <c r="I24" s="10">
        <v>25000</v>
      </c>
      <c r="J24" s="10">
        <v>25000</v>
      </c>
      <c r="K24" s="10">
        <v>20000</v>
      </c>
      <c r="L24" s="11" t="s">
        <v>71</v>
      </c>
      <c r="T24" s="2"/>
      <c r="U24" s="2"/>
      <c r="V24" s="2"/>
      <c r="W24" s="2"/>
      <c r="X24" s="2"/>
    </row>
    <row r="25" spans="1:24" ht="25.5">
      <c r="A25" s="8">
        <v>2080</v>
      </c>
      <c r="B25" s="9" t="s">
        <v>20</v>
      </c>
      <c r="C25" s="9" t="s">
        <v>38</v>
      </c>
      <c r="D25" s="9" t="s">
        <v>72</v>
      </c>
      <c r="E25" s="9" t="s">
        <v>13</v>
      </c>
      <c r="F25" s="9" t="s">
        <v>23</v>
      </c>
      <c r="G25" s="9" t="s">
        <v>18</v>
      </c>
      <c r="H25" s="9" t="s">
        <v>52</v>
      </c>
      <c r="I25" s="10">
        <v>25000</v>
      </c>
      <c r="J25" s="10">
        <v>25000</v>
      </c>
      <c r="K25" s="10">
        <v>20000</v>
      </c>
      <c r="L25" s="11" t="s">
        <v>73</v>
      </c>
      <c r="T25" s="2"/>
      <c r="U25" s="2"/>
      <c r="V25" s="2"/>
      <c r="W25" s="2"/>
      <c r="X25" s="2"/>
    </row>
    <row r="26" spans="1:24" ht="12.75">
      <c r="A26" s="8">
        <v>2081</v>
      </c>
      <c r="B26" s="9" t="s">
        <v>20</v>
      </c>
      <c r="C26" s="9" t="s">
        <v>38</v>
      </c>
      <c r="D26" s="9" t="s">
        <v>74</v>
      </c>
      <c r="E26" s="9" t="s">
        <v>13</v>
      </c>
      <c r="F26" s="9" t="s">
        <v>23</v>
      </c>
      <c r="G26" s="9" t="s">
        <v>18</v>
      </c>
      <c r="H26" s="9" t="s">
        <v>52</v>
      </c>
      <c r="I26" s="10">
        <v>0</v>
      </c>
      <c r="J26" s="10">
        <v>13300</v>
      </c>
      <c r="K26" s="12">
        <v>20000</v>
      </c>
      <c r="L26" s="11" t="s">
        <v>75</v>
      </c>
      <c r="U26" s="2"/>
      <c r="V26" s="2"/>
      <c r="W26" s="2"/>
      <c r="X26" s="2"/>
    </row>
    <row r="27" spans="1:24" ht="12.75">
      <c r="A27" s="8">
        <v>2085</v>
      </c>
      <c r="B27" s="9" t="s">
        <v>20</v>
      </c>
      <c r="C27" s="9" t="s">
        <v>38</v>
      </c>
      <c r="D27" s="9" t="s">
        <v>76</v>
      </c>
      <c r="E27" s="9" t="s">
        <v>13</v>
      </c>
      <c r="F27" s="9" t="s">
        <v>23</v>
      </c>
      <c r="G27" s="9" t="s">
        <v>18</v>
      </c>
      <c r="H27" s="9" t="s">
        <v>52</v>
      </c>
      <c r="I27" s="10">
        <v>27000</v>
      </c>
      <c r="J27" s="10">
        <v>27000</v>
      </c>
      <c r="K27" s="10">
        <v>27000</v>
      </c>
      <c r="L27" s="11" t="s">
        <v>77</v>
      </c>
      <c r="T27" s="2"/>
      <c r="U27" s="2"/>
      <c r="V27" s="2"/>
      <c r="W27" s="2"/>
      <c r="X27" s="2"/>
    </row>
    <row r="28" spans="1:24" ht="25.5">
      <c r="A28" s="8">
        <v>2086</v>
      </c>
      <c r="B28" s="9" t="s">
        <v>20</v>
      </c>
      <c r="C28" s="9" t="s">
        <v>38</v>
      </c>
      <c r="D28" s="9" t="s">
        <v>78</v>
      </c>
      <c r="E28" s="9" t="s">
        <v>13</v>
      </c>
      <c r="F28" s="9" t="s">
        <v>23</v>
      </c>
      <c r="G28" s="9" t="s">
        <v>18</v>
      </c>
      <c r="H28" s="9" t="s">
        <v>52</v>
      </c>
      <c r="I28" s="10">
        <v>4500</v>
      </c>
      <c r="J28" s="10">
        <v>4500</v>
      </c>
      <c r="K28" s="10">
        <v>4500</v>
      </c>
      <c r="L28" s="11" t="s">
        <v>79</v>
      </c>
      <c r="T28" s="2"/>
      <c r="U28" s="2"/>
      <c r="V28" s="2"/>
      <c r="W28" s="2"/>
      <c r="X28" s="2"/>
    </row>
    <row r="29" spans="1:24" ht="25.5">
      <c r="A29" s="8">
        <v>2087</v>
      </c>
      <c r="B29" s="9" t="s">
        <v>20</v>
      </c>
      <c r="C29" s="9" t="s">
        <v>38</v>
      </c>
      <c r="D29" s="9" t="s">
        <v>80</v>
      </c>
      <c r="E29" s="9" t="s">
        <v>13</v>
      </c>
      <c r="F29" s="9" t="s">
        <v>23</v>
      </c>
      <c r="G29" s="9" t="s">
        <v>18</v>
      </c>
      <c r="H29" s="9" t="s">
        <v>52</v>
      </c>
      <c r="I29" s="10">
        <v>4500</v>
      </c>
      <c r="J29" s="10">
        <v>4500</v>
      </c>
      <c r="K29" s="10">
        <v>4500</v>
      </c>
      <c r="L29" s="11" t="s">
        <v>81</v>
      </c>
      <c r="T29" s="2"/>
      <c r="U29" s="2"/>
      <c r="V29" s="2"/>
      <c r="W29" s="2"/>
      <c r="X29" s="2"/>
    </row>
    <row r="30" spans="1:24" ht="12.75">
      <c r="A30" s="8">
        <v>2088</v>
      </c>
      <c r="B30" s="9" t="s">
        <v>20</v>
      </c>
      <c r="C30" s="9" t="s">
        <v>38</v>
      </c>
      <c r="D30" s="9" t="s">
        <v>82</v>
      </c>
      <c r="E30" s="9" t="s">
        <v>13</v>
      </c>
      <c r="F30" s="9" t="s">
        <v>23</v>
      </c>
      <c r="G30" s="9" t="s">
        <v>18</v>
      </c>
      <c r="H30" s="9" t="s">
        <v>52</v>
      </c>
      <c r="I30" s="10">
        <v>4500</v>
      </c>
      <c r="J30" s="10">
        <v>4500</v>
      </c>
      <c r="K30" s="10">
        <v>4500</v>
      </c>
      <c r="L30" s="11" t="s">
        <v>83</v>
      </c>
      <c r="T30" s="2"/>
      <c r="U30" s="2"/>
      <c r="V30" s="2"/>
      <c r="W30" s="2"/>
      <c r="X30" s="2"/>
    </row>
    <row r="31" spans="1:24" ht="12.75">
      <c r="A31" s="8">
        <v>2089</v>
      </c>
      <c r="B31" s="9" t="s">
        <v>20</v>
      </c>
      <c r="C31" s="9" t="s">
        <v>38</v>
      </c>
      <c r="D31" s="9" t="s">
        <v>84</v>
      </c>
      <c r="E31" s="9" t="s">
        <v>13</v>
      </c>
      <c r="F31" s="9" t="s">
        <v>23</v>
      </c>
      <c r="G31" s="9" t="s">
        <v>18</v>
      </c>
      <c r="H31" s="9" t="s">
        <v>52</v>
      </c>
      <c r="I31" s="10">
        <v>4500</v>
      </c>
      <c r="J31" s="10">
        <v>4500</v>
      </c>
      <c r="K31" s="10">
        <v>4500</v>
      </c>
      <c r="L31" s="11" t="s">
        <v>85</v>
      </c>
      <c r="T31" s="2"/>
      <c r="U31" s="2"/>
      <c r="V31" s="2"/>
      <c r="W31" s="2"/>
      <c r="X31" s="2"/>
    </row>
    <row r="32" spans="1:24" ht="12.75">
      <c r="A32" s="8">
        <v>2090</v>
      </c>
      <c r="B32" s="9" t="s">
        <v>20</v>
      </c>
      <c r="C32" s="9" t="s">
        <v>38</v>
      </c>
      <c r="D32" s="9" t="s">
        <v>86</v>
      </c>
      <c r="E32" s="9" t="s">
        <v>13</v>
      </c>
      <c r="F32" s="9" t="s">
        <v>23</v>
      </c>
      <c r="G32" s="9" t="s">
        <v>18</v>
      </c>
      <c r="H32" s="9" t="s">
        <v>52</v>
      </c>
      <c r="I32" s="10">
        <v>16792</v>
      </c>
      <c r="J32" s="10">
        <v>16792</v>
      </c>
      <c r="K32" s="10">
        <v>16792</v>
      </c>
      <c r="L32" s="11" t="s">
        <v>87</v>
      </c>
      <c r="T32" s="2"/>
      <c r="U32" s="2"/>
      <c r="V32" s="2"/>
      <c r="W32" s="2"/>
      <c r="X32" s="2"/>
    </row>
    <row r="33" spans="1:24" ht="25.5">
      <c r="A33" s="8">
        <v>2091</v>
      </c>
      <c r="B33" s="9" t="s">
        <v>20</v>
      </c>
      <c r="C33" s="9" t="s">
        <v>38</v>
      </c>
      <c r="D33" s="9" t="s">
        <v>88</v>
      </c>
      <c r="E33" s="9" t="s">
        <v>13</v>
      </c>
      <c r="F33" s="9" t="s">
        <v>23</v>
      </c>
      <c r="G33" s="9" t="s">
        <v>18</v>
      </c>
      <c r="H33" s="9" t="s">
        <v>52</v>
      </c>
      <c r="I33" s="10">
        <v>4500</v>
      </c>
      <c r="J33" s="10">
        <v>4500</v>
      </c>
      <c r="K33" s="10">
        <v>4500</v>
      </c>
      <c r="L33" s="11" t="s">
        <v>89</v>
      </c>
      <c r="T33" s="2"/>
      <c r="U33" s="2"/>
      <c r="V33" s="2"/>
      <c r="W33" s="2"/>
      <c r="X33" s="2"/>
    </row>
    <row r="34" spans="1:24" ht="25.5">
      <c r="A34" s="8">
        <v>2092</v>
      </c>
      <c r="B34" s="9" t="s">
        <v>20</v>
      </c>
      <c r="C34" s="9" t="s">
        <v>38</v>
      </c>
      <c r="D34" s="9" t="s">
        <v>90</v>
      </c>
      <c r="E34" s="9" t="s">
        <v>13</v>
      </c>
      <c r="F34" s="9" t="s">
        <v>23</v>
      </c>
      <c r="G34" s="9" t="s">
        <v>18</v>
      </c>
      <c r="H34" s="9" t="s">
        <v>52</v>
      </c>
      <c r="I34" s="10">
        <v>4500</v>
      </c>
      <c r="J34" s="10">
        <v>4500</v>
      </c>
      <c r="K34" s="10">
        <v>4500</v>
      </c>
      <c r="L34" s="11" t="s">
        <v>91</v>
      </c>
      <c r="T34" s="2"/>
      <c r="U34" s="2"/>
      <c r="V34" s="2"/>
      <c r="W34" s="2"/>
      <c r="X34" s="2"/>
    </row>
    <row r="35" spans="1:24" ht="12.75">
      <c r="A35" s="8">
        <v>2100</v>
      </c>
      <c r="B35" s="9" t="s">
        <v>20</v>
      </c>
      <c r="C35" s="9" t="s">
        <v>38</v>
      </c>
      <c r="D35" s="9" t="s">
        <v>92</v>
      </c>
      <c r="E35" s="9" t="s">
        <v>13</v>
      </c>
      <c r="F35" s="9" t="s">
        <v>23</v>
      </c>
      <c r="G35" s="9" t="s">
        <v>18</v>
      </c>
      <c r="H35" s="9" t="s">
        <v>52</v>
      </c>
      <c r="I35" s="10">
        <v>19524</v>
      </c>
      <c r="J35" s="10">
        <v>19524</v>
      </c>
      <c r="K35" s="10">
        <v>19524</v>
      </c>
      <c r="L35" s="11" t="s">
        <v>93</v>
      </c>
      <c r="T35" s="2"/>
      <c r="U35" s="2"/>
      <c r="V35" s="2"/>
      <c r="W35" s="2"/>
      <c r="X35" s="2"/>
    </row>
    <row r="36" spans="1:24" ht="25.5">
      <c r="A36" s="8">
        <v>2105</v>
      </c>
      <c r="B36" s="9" t="s">
        <v>20</v>
      </c>
      <c r="C36" s="9" t="s">
        <v>38</v>
      </c>
      <c r="D36" s="9" t="s">
        <v>94</v>
      </c>
      <c r="E36" s="9" t="s">
        <v>13</v>
      </c>
      <c r="F36" s="9" t="s">
        <v>23</v>
      </c>
      <c r="G36" s="9" t="s">
        <v>18</v>
      </c>
      <c r="H36" s="9" t="s">
        <v>52</v>
      </c>
      <c r="I36" s="10">
        <v>26340</v>
      </c>
      <c r="J36" s="10">
        <v>26340</v>
      </c>
      <c r="K36" s="10">
        <v>26340</v>
      </c>
      <c r="L36" s="11" t="s">
        <v>95</v>
      </c>
      <c r="T36" s="2"/>
      <c r="U36" s="2"/>
      <c r="V36" s="2"/>
      <c r="W36" s="2"/>
      <c r="X36" s="2"/>
    </row>
    <row r="37" spans="1:24" ht="12.75">
      <c r="A37" s="8">
        <v>2110</v>
      </c>
      <c r="B37" s="9" t="s">
        <v>20</v>
      </c>
      <c r="C37" s="9" t="s">
        <v>38</v>
      </c>
      <c r="D37" s="9" t="s">
        <v>96</v>
      </c>
      <c r="E37" s="9" t="s">
        <v>97</v>
      </c>
      <c r="F37" s="9" t="s">
        <v>23</v>
      </c>
      <c r="G37" s="9" t="s">
        <v>18</v>
      </c>
      <c r="H37" s="9" t="s">
        <v>52</v>
      </c>
      <c r="I37" s="10">
        <v>4500</v>
      </c>
      <c r="J37" s="10">
        <v>4500</v>
      </c>
      <c r="K37" s="12">
        <v>2000</v>
      </c>
      <c r="L37" s="11" t="s">
        <v>98</v>
      </c>
      <c r="T37" s="2"/>
      <c r="U37" s="2"/>
      <c r="V37" s="2"/>
      <c r="W37" s="2"/>
      <c r="X37" s="2"/>
    </row>
    <row r="38" spans="1:24" ht="12.75">
      <c r="A38" s="8">
        <v>2115</v>
      </c>
      <c r="B38" s="9" t="s">
        <v>20</v>
      </c>
      <c r="C38" s="9" t="s">
        <v>38</v>
      </c>
      <c r="D38" s="9" t="s">
        <v>99</v>
      </c>
      <c r="E38" s="9" t="s">
        <v>13</v>
      </c>
      <c r="F38" s="9" t="s">
        <v>23</v>
      </c>
      <c r="G38" s="9" t="s">
        <v>18</v>
      </c>
      <c r="H38" s="9" t="s">
        <v>52</v>
      </c>
      <c r="I38" s="10">
        <v>4598</v>
      </c>
      <c r="J38" s="10">
        <v>4598</v>
      </c>
      <c r="K38" s="10">
        <v>4598</v>
      </c>
      <c r="L38" s="11" t="s">
        <v>100</v>
      </c>
      <c r="T38" s="2"/>
      <c r="U38" s="2"/>
      <c r="V38" s="2"/>
      <c r="W38" s="2"/>
      <c r="X38" s="2"/>
    </row>
    <row r="39" spans="1:24" ht="12.75">
      <c r="A39" s="8">
        <v>2120</v>
      </c>
      <c r="B39" s="9" t="s">
        <v>20</v>
      </c>
      <c r="C39" s="9" t="s">
        <v>38</v>
      </c>
      <c r="D39" s="9" t="s">
        <v>101</v>
      </c>
      <c r="E39" s="9" t="s">
        <v>13</v>
      </c>
      <c r="F39" s="9" t="s">
        <v>23</v>
      </c>
      <c r="G39" s="9" t="s">
        <v>18</v>
      </c>
      <c r="H39" s="9" t="s">
        <v>52</v>
      </c>
      <c r="I39" s="10">
        <v>49429</v>
      </c>
      <c r="J39" s="10">
        <v>49429</v>
      </c>
      <c r="K39" s="10">
        <v>49429</v>
      </c>
      <c r="L39" s="11" t="s">
        <v>102</v>
      </c>
      <c r="T39" s="2"/>
      <c r="U39" s="2"/>
      <c r="V39" s="2"/>
      <c r="W39" s="2"/>
      <c r="X39" s="2"/>
    </row>
    <row r="40" spans="1:24" ht="25.5">
      <c r="A40" s="8">
        <v>2125</v>
      </c>
      <c r="B40" s="9" t="s">
        <v>20</v>
      </c>
      <c r="C40" s="9" t="s">
        <v>38</v>
      </c>
      <c r="D40" s="9" t="s">
        <v>103</v>
      </c>
      <c r="E40" s="9" t="s">
        <v>13</v>
      </c>
      <c r="F40" s="9" t="s">
        <v>23</v>
      </c>
      <c r="G40" s="9" t="s">
        <v>18</v>
      </c>
      <c r="H40" s="9" t="s">
        <v>52</v>
      </c>
      <c r="I40" s="10">
        <v>49429</v>
      </c>
      <c r="J40" s="10">
        <v>49429</v>
      </c>
      <c r="K40" s="10">
        <v>49429</v>
      </c>
      <c r="L40" s="11" t="s">
        <v>104</v>
      </c>
      <c r="T40" s="2"/>
      <c r="U40" s="2"/>
      <c r="V40" s="2"/>
      <c r="W40" s="2"/>
      <c r="X40" s="2"/>
    </row>
    <row r="41" spans="1:24" ht="12.75">
      <c r="A41" s="8">
        <v>2140</v>
      </c>
      <c r="B41" s="9" t="s">
        <v>20</v>
      </c>
      <c r="C41" s="9" t="s">
        <v>38</v>
      </c>
      <c r="D41" s="9" t="s">
        <v>105</v>
      </c>
      <c r="E41" s="9" t="s">
        <v>13</v>
      </c>
      <c r="F41" s="9" t="s">
        <v>23</v>
      </c>
      <c r="G41" s="9" t="s">
        <v>18</v>
      </c>
      <c r="H41" s="9" t="s">
        <v>52</v>
      </c>
      <c r="I41" s="10">
        <v>1500</v>
      </c>
      <c r="J41" s="10">
        <v>1500</v>
      </c>
      <c r="K41" s="12">
        <v>0</v>
      </c>
      <c r="L41" s="11" t="s">
        <v>106</v>
      </c>
      <c r="T41" s="2"/>
      <c r="U41" s="2"/>
      <c r="V41" s="2"/>
      <c r="W41" s="2"/>
      <c r="X41" s="2"/>
    </row>
    <row r="42" spans="1:24" ht="12.75">
      <c r="A42" s="8">
        <v>2145</v>
      </c>
      <c r="B42" s="9" t="s">
        <v>20</v>
      </c>
      <c r="C42" s="9" t="s">
        <v>38</v>
      </c>
      <c r="D42" s="9" t="s">
        <v>107</v>
      </c>
      <c r="E42" s="9" t="s">
        <v>13</v>
      </c>
      <c r="F42" s="9" t="s">
        <v>23</v>
      </c>
      <c r="G42" s="9" t="s">
        <v>18</v>
      </c>
      <c r="H42" s="9" t="s">
        <v>52</v>
      </c>
      <c r="I42" s="10">
        <v>3629</v>
      </c>
      <c r="J42" s="10">
        <v>3629</v>
      </c>
      <c r="K42" s="10">
        <v>3629</v>
      </c>
      <c r="L42" s="11" t="s">
        <v>108</v>
      </c>
      <c r="T42" s="2"/>
      <c r="U42" s="2"/>
      <c r="V42" s="2"/>
      <c r="W42" s="2"/>
      <c r="X42" s="2"/>
    </row>
    <row r="43" spans="1:24" ht="25.5">
      <c r="A43" s="8">
        <v>2150</v>
      </c>
      <c r="B43" s="9" t="s">
        <v>20</v>
      </c>
      <c r="C43" s="9" t="s">
        <v>38</v>
      </c>
      <c r="D43" s="9" t="s">
        <v>109</v>
      </c>
      <c r="E43" s="9" t="s">
        <v>13</v>
      </c>
      <c r="F43" s="9" t="s">
        <v>23</v>
      </c>
      <c r="G43" s="9" t="s">
        <v>18</v>
      </c>
      <c r="H43" s="9" t="s">
        <v>52</v>
      </c>
      <c r="I43" s="10">
        <v>3658</v>
      </c>
      <c r="J43" s="10">
        <v>3658</v>
      </c>
      <c r="K43" s="10">
        <v>3658</v>
      </c>
      <c r="L43" s="11" t="s">
        <v>110</v>
      </c>
      <c r="T43" s="2"/>
      <c r="U43" s="2"/>
      <c r="V43" s="2"/>
      <c r="W43" s="2"/>
      <c r="X43" s="2"/>
    </row>
    <row r="44" spans="1:24" ht="25.5">
      <c r="A44" s="8">
        <v>2155</v>
      </c>
      <c r="B44" s="9" t="s">
        <v>20</v>
      </c>
      <c r="C44" s="9" t="s">
        <v>38</v>
      </c>
      <c r="D44" s="9" t="s">
        <v>111</v>
      </c>
      <c r="E44" s="9" t="s">
        <v>13</v>
      </c>
      <c r="F44" s="9" t="s">
        <v>23</v>
      </c>
      <c r="G44" s="9" t="s">
        <v>18</v>
      </c>
      <c r="H44" s="9" t="s">
        <v>52</v>
      </c>
      <c r="I44" s="10">
        <v>885</v>
      </c>
      <c r="J44" s="10">
        <v>885</v>
      </c>
      <c r="K44" s="10">
        <v>885</v>
      </c>
      <c r="L44" s="11" t="s">
        <v>112</v>
      </c>
      <c r="T44" s="2"/>
      <c r="U44" s="2"/>
      <c r="V44" s="2"/>
      <c r="W44" s="2"/>
      <c r="X44" s="2"/>
    </row>
    <row r="45" spans="1:24" ht="25.5">
      <c r="A45" s="8">
        <v>2160</v>
      </c>
      <c r="B45" s="9" t="s">
        <v>20</v>
      </c>
      <c r="C45" s="9" t="s">
        <v>38</v>
      </c>
      <c r="D45" s="9" t="s">
        <v>113</v>
      </c>
      <c r="E45" s="9" t="s">
        <v>13</v>
      </c>
      <c r="F45" s="9" t="s">
        <v>23</v>
      </c>
      <c r="G45" s="9" t="s">
        <v>18</v>
      </c>
      <c r="H45" s="9" t="s">
        <v>52</v>
      </c>
      <c r="I45" s="10">
        <v>1438</v>
      </c>
      <c r="J45" s="10">
        <v>1438</v>
      </c>
      <c r="K45" s="10">
        <v>1438</v>
      </c>
      <c r="L45" s="11" t="s">
        <v>114</v>
      </c>
      <c r="T45" s="2"/>
      <c r="U45" s="2"/>
      <c r="V45" s="2"/>
      <c r="W45" s="2"/>
      <c r="X45" s="2"/>
    </row>
    <row r="46" spans="1:24" ht="25.5">
      <c r="A46" s="8">
        <v>2164</v>
      </c>
      <c r="B46" s="9" t="s">
        <v>20</v>
      </c>
      <c r="C46" s="9" t="s">
        <v>38</v>
      </c>
      <c r="D46" s="9" t="s">
        <v>115</v>
      </c>
      <c r="E46" s="9" t="s">
        <v>13</v>
      </c>
      <c r="F46" s="9" t="s">
        <v>23</v>
      </c>
      <c r="G46" s="9" t="s">
        <v>18</v>
      </c>
      <c r="H46" s="9" t="s">
        <v>40</v>
      </c>
      <c r="I46" s="10">
        <v>40000</v>
      </c>
      <c r="J46" s="10">
        <v>74000</v>
      </c>
      <c r="K46" s="10">
        <v>74000</v>
      </c>
      <c r="L46" s="11" t="s">
        <v>116</v>
      </c>
      <c r="T46" s="2"/>
      <c r="U46" s="2"/>
      <c r="V46" s="2"/>
      <c r="W46" s="2"/>
      <c r="X46" s="2"/>
    </row>
    <row r="47" spans="1:24" ht="25.5">
      <c r="A47" s="8">
        <v>2165</v>
      </c>
      <c r="B47" s="9" t="s">
        <v>20</v>
      </c>
      <c r="C47" s="9" t="s">
        <v>38</v>
      </c>
      <c r="D47" s="9" t="s">
        <v>117</v>
      </c>
      <c r="E47" s="9" t="s">
        <v>13</v>
      </c>
      <c r="F47" s="9" t="s">
        <v>23</v>
      </c>
      <c r="G47" s="9" t="s">
        <v>18</v>
      </c>
      <c r="H47" s="9" t="s">
        <v>52</v>
      </c>
      <c r="I47" s="10">
        <v>954</v>
      </c>
      <c r="J47" s="10">
        <v>954</v>
      </c>
      <c r="K47" s="10">
        <v>954</v>
      </c>
      <c r="L47" s="11" t="s">
        <v>118</v>
      </c>
      <c r="T47" s="2"/>
      <c r="U47" s="2"/>
      <c r="V47" s="2"/>
      <c r="W47" s="2"/>
      <c r="X47" s="2"/>
    </row>
    <row r="48" spans="1:24" ht="12.75">
      <c r="A48" s="8">
        <v>2171</v>
      </c>
      <c r="B48" s="9" t="s">
        <v>20</v>
      </c>
      <c r="C48" s="9" t="s">
        <v>38</v>
      </c>
      <c r="D48" s="9" t="s">
        <v>120</v>
      </c>
      <c r="E48" s="9" t="s">
        <v>13</v>
      </c>
      <c r="F48" s="9" t="s">
        <v>23</v>
      </c>
      <c r="G48" s="9" t="s">
        <v>18</v>
      </c>
      <c r="H48" s="9" t="s">
        <v>52</v>
      </c>
      <c r="I48" s="10">
        <v>0</v>
      </c>
      <c r="J48" s="10">
        <v>3375</v>
      </c>
      <c r="K48" s="10">
        <v>0</v>
      </c>
      <c r="L48" s="11" t="s">
        <v>121</v>
      </c>
      <c r="T48" s="2"/>
      <c r="U48" s="2"/>
      <c r="V48" s="2"/>
      <c r="W48" s="2"/>
      <c r="X48" s="2"/>
    </row>
    <row r="49" spans="1:24" ht="12.75">
      <c r="A49" s="8">
        <v>2175</v>
      </c>
      <c r="B49" s="9" t="s">
        <v>20</v>
      </c>
      <c r="C49" s="9" t="s">
        <v>38</v>
      </c>
      <c r="D49" s="9" t="s">
        <v>122</v>
      </c>
      <c r="E49" s="9" t="s">
        <v>13</v>
      </c>
      <c r="F49" s="9" t="s">
        <v>23</v>
      </c>
      <c r="G49" s="9" t="s">
        <v>18</v>
      </c>
      <c r="H49" s="9" t="s">
        <v>52</v>
      </c>
      <c r="I49" s="10">
        <v>18000</v>
      </c>
      <c r="J49" s="10">
        <v>18000</v>
      </c>
      <c r="K49" s="10">
        <v>23000</v>
      </c>
      <c r="L49" s="11" t="s">
        <v>123</v>
      </c>
      <c r="T49" s="2"/>
      <c r="U49" s="2"/>
      <c r="V49" s="2"/>
      <c r="W49" s="2"/>
      <c r="X49" s="2"/>
    </row>
    <row r="50" spans="1:24" ht="25.5">
      <c r="A50" s="8">
        <v>2178</v>
      </c>
      <c r="B50" s="9" t="s">
        <v>20</v>
      </c>
      <c r="C50" s="9" t="s">
        <v>38</v>
      </c>
      <c r="D50" s="9" t="s">
        <v>124</v>
      </c>
      <c r="E50" s="9" t="s">
        <v>13</v>
      </c>
      <c r="F50" s="9" t="s">
        <v>23</v>
      </c>
      <c r="G50" s="9" t="s">
        <v>18</v>
      </c>
      <c r="H50" s="9" t="s">
        <v>52</v>
      </c>
      <c r="I50" s="10">
        <v>10000</v>
      </c>
      <c r="J50" s="10">
        <v>10000</v>
      </c>
      <c r="K50" s="10">
        <v>10000</v>
      </c>
      <c r="L50" s="11" t="s">
        <v>125</v>
      </c>
      <c r="T50" s="2"/>
      <c r="U50" s="2"/>
      <c r="V50" s="2"/>
      <c r="W50" s="2"/>
      <c r="X50" s="2"/>
    </row>
    <row r="51" spans="1:24" ht="25.5">
      <c r="A51" s="8">
        <v>2179</v>
      </c>
      <c r="B51" s="9" t="s">
        <v>20</v>
      </c>
      <c r="C51" s="9" t="s">
        <v>38</v>
      </c>
      <c r="D51" s="9" t="s">
        <v>126</v>
      </c>
      <c r="E51" s="9" t="s">
        <v>13</v>
      </c>
      <c r="F51" s="9" t="s">
        <v>23</v>
      </c>
      <c r="G51" s="9" t="s">
        <v>18</v>
      </c>
      <c r="H51" s="9" t="s">
        <v>52</v>
      </c>
      <c r="I51" s="10">
        <v>9000</v>
      </c>
      <c r="J51" s="10">
        <v>9000</v>
      </c>
      <c r="K51" s="10">
        <v>9000</v>
      </c>
      <c r="L51" s="11" t="s">
        <v>127</v>
      </c>
      <c r="T51" s="2"/>
      <c r="U51" s="2"/>
      <c r="V51" s="2"/>
      <c r="W51" s="2"/>
      <c r="X51" s="2"/>
    </row>
    <row r="52" spans="1:24" ht="25.5">
      <c r="A52" s="8">
        <v>2180</v>
      </c>
      <c r="B52" s="9" t="s">
        <v>20</v>
      </c>
      <c r="C52" s="9" t="s">
        <v>38</v>
      </c>
      <c r="D52" s="9" t="s">
        <v>128</v>
      </c>
      <c r="E52" s="9" t="s">
        <v>13</v>
      </c>
      <c r="F52" s="9" t="s">
        <v>23</v>
      </c>
      <c r="G52" s="9" t="s">
        <v>18</v>
      </c>
      <c r="H52" s="9" t="s">
        <v>52</v>
      </c>
      <c r="I52" s="10">
        <v>0</v>
      </c>
      <c r="J52" s="10">
        <v>2500</v>
      </c>
      <c r="K52" s="10">
        <v>0</v>
      </c>
      <c r="L52" s="11" t="s">
        <v>129</v>
      </c>
      <c r="T52" s="2"/>
      <c r="U52" s="2"/>
      <c r="V52" s="2"/>
      <c r="W52" s="2"/>
      <c r="X52" s="2"/>
    </row>
    <row r="53" spans="1:24" ht="25.5">
      <c r="A53" s="8">
        <v>2181</v>
      </c>
      <c r="B53" s="9" t="s">
        <v>20</v>
      </c>
      <c r="C53" s="9" t="s">
        <v>38</v>
      </c>
      <c r="D53" s="9" t="s">
        <v>130</v>
      </c>
      <c r="E53" s="9" t="s">
        <v>13</v>
      </c>
      <c r="F53" s="9" t="s">
        <v>23</v>
      </c>
      <c r="G53" s="9" t="s">
        <v>18</v>
      </c>
      <c r="H53" s="9" t="s">
        <v>52</v>
      </c>
      <c r="I53" s="10">
        <v>0</v>
      </c>
      <c r="J53" s="10">
        <v>3000</v>
      </c>
      <c r="K53" s="10">
        <v>3000</v>
      </c>
      <c r="L53" s="11" t="s">
        <v>131</v>
      </c>
      <c r="T53" s="2"/>
      <c r="U53" s="2"/>
      <c r="V53" s="2"/>
      <c r="W53" s="2"/>
      <c r="X53" s="2"/>
    </row>
    <row r="54" spans="1:24" ht="25.5">
      <c r="A54" s="8">
        <v>2182</v>
      </c>
      <c r="B54" s="9" t="s">
        <v>20</v>
      </c>
      <c r="C54" s="9" t="s">
        <v>38</v>
      </c>
      <c r="D54" s="9" t="s">
        <v>132</v>
      </c>
      <c r="E54" s="9" t="s">
        <v>22</v>
      </c>
      <c r="F54" s="9" t="s">
        <v>23</v>
      </c>
      <c r="G54" s="9" t="s">
        <v>18</v>
      </c>
      <c r="H54" s="9" t="s">
        <v>52</v>
      </c>
      <c r="I54" s="10">
        <v>0</v>
      </c>
      <c r="J54" s="10">
        <v>3721.8</v>
      </c>
      <c r="K54" s="10">
        <v>0</v>
      </c>
      <c r="L54" s="11" t="s">
        <v>133</v>
      </c>
      <c r="T54" s="2"/>
      <c r="U54" s="2"/>
      <c r="V54" s="2"/>
      <c r="W54" s="2"/>
      <c r="X54" s="2"/>
    </row>
    <row r="55" spans="1:24" ht="25.5">
      <c r="A55" s="8">
        <v>2185</v>
      </c>
      <c r="B55" s="9" t="s">
        <v>20</v>
      </c>
      <c r="C55" s="9" t="s">
        <v>38</v>
      </c>
      <c r="D55" s="9" t="s">
        <v>134</v>
      </c>
      <c r="E55" s="9" t="s">
        <v>35</v>
      </c>
      <c r="F55" s="9" t="s">
        <v>23</v>
      </c>
      <c r="G55" s="9" t="s">
        <v>18</v>
      </c>
      <c r="H55" s="9" t="s">
        <v>135</v>
      </c>
      <c r="I55" s="10">
        <v>5000</v>
      </c>
      <c r="J55" s="10">
        <v>5000</v>
      </c>
      <c r="K55" s="10">
        <v>0</v>
      </c>
      <c r="L55" s="11" t="s">
        <v>136</v>
      </c>
      <c r="T55" s="2"/>
      <c r="U55" s="2"/>
      <c r="V55" s="2"/>
      <c r="W55" s="2"/>
      <c r="X55" s="2"/>
    </row>
    <row r="56" spans="1:24" ht="25.5">
      <c r="A56" s="8">
        <v>2186</v>
      </c>
      <c r="B56" s="9" t="s">
        <v>20</v>
      </c>
      <c r="C56" s="9" t="s">
        <v>38</v>
      </c>
      <c r="D56" s="9" t="s">
        <v>137</v>
      </c>
      <c r="E56" s="9" t="s">
        <v>13</v>
      </c>
      <c r="F56" s="9" t="s">
        <v>23</v>
      </c>
      <c r="G56" s="9" t="s">
        <v>18</v>
      </c>
      <c r="H56" s="9" t="s">
        <v>135</v>
      </c>
      <c r="I56" s="10">
        <v>0</v>
      </c>
      <c r="J56" s="10">
        <v>8800</v>
      </c>
      <c r="K56" s="10">
        <v>0</v>
      </c>
      <c r="L56" s="11" t="s">
        <v>138</v>
      </c>
      <c r="T56" s="2"/>
      <c r="U56" s="2"/>
      <c r="V56" s="2"/>
      <c r="W56" s="2"/>
      <c r="X56" s="2"/>
    </row>
    <row r="57" spans="1:24" ht="25.5">
      <c r="A57" s="8">
        <v>2199</v>
      </c>
      <c r="B57" s="9" t="s">
        <v>20</v>
      </c>
      <c r="C57" s="9" t="s">
        <v>38</v>
      </c>
      <c r="D57" s="9" t="s">
        <v>139</v>
      </c>
      <c r="E57" s="9" t="s">
        <v>13</v>
      </c>
      <c r="F57" s="9" t="s">
        <v>23</v>
      </c>
      <c r="G57" s="9" t="s">
        <v>18</v>
      </c>
      <c r="H57" s="9" t="s">
        <v>52</v>
      </c>
      <c r="I57" s="10">
        <v>0</v>
      </c>
      <c r="J57" s="10">
        <v>7000</v>
      </c>
      <c r="K57" s="10">
        <v>5000</v>
      </c>
      <c r="L57" s="11" t="s">
        <v>140</v>
      </c>
      <c r="U57" s="2"/>
      <c r="V57" s="2"/>
      <c r="W57" s="2"/>
      <c r="X57" s="2"/>
    </row>
    <row r="58" spans="1:24" ht="25.5">
      <c r="A58" s="8">
        <v>2200</v>
      </c>
      <c r="B58" s="9" t="s">
        <v>20</v>
      </c>
      <c r="C58" s="9" t="s">
        <v>38</v>
      </c>
      <c r="D58" s="9" t="s">
        <v>141</v>
      </c>
      <c r="E58" s="9" t="s">
        <v>35</v>
      </c>
      <c r="F58" s="9" t="s">
        <v>23</v>
      </c>
      <c r="G58" s="9" t="s">
        <v>18</v>
      </c>
      <c r="H58" s="9" t="s">
        <v>52</v>
      </c>
      <c r="I58" s="10">
        <v>1000</v>
      </c>
      <c r="J58" s="10">
        <v>1000</v>
      </c>
      <c r="K58" s="10">
        <v>1000</v>
      </c>
      <c r="L58" s="11" t="s">
        <v>142</v>
      </c>
      <c r="T58" s="2"/>
      <c r="U58" s="2"/>
      <c r="V58" s="2"/>
      <c r="W58" s="2"/>
      <c r="X58" s="2"/>
    </row>
    <row r="59" spans="1:24" ht="38.25">
      <c r="A59" s="8">
        <v>2201</v>
      </c>
      <c r="B59" s="9" t="s">
        <v>20</v>
      </c>
      <c r="C59" s="9" t="s">
        <v>38</v>
      </c>
      <c r="D59" s="9" t="s">
        <v>143</v>
      </c>
      <c r="E59" s="9" t="s">
        <v>119</v>
      </c>
      <c r="F59" s="9" t="s">
        <v>144</v>
      </c>
      <c r="G59" s="9" t="s">
        <v>15</v>
      </c>
      <c r="H59" s="9" t="s">
        <v>145</v>
      </c>
      <c r="I59" s="10">
        <v>10000</v>
      </c>
      <c r="J59" s="10">
        <v>15000</v>
      </c>
      <c r="K59" s="10">
        <v>0</v>
      </c>
      <c r="L59" s="11" t="s">
        <v>146</v>
      </c>
      <c r="T59" s="2"/>
      <c r="U59" s="2"/>
      <c r="V59" s="2"/>
      <c r="W59" s="2"/>
      <c r="X59" s="2"/>
    </row>
    <row r="60" spans="1:24" ht="25.5">
      <c r="A60" s="8">
        <v>2202</v>
      </c>
      <c r="B60" s="9" t="s">
        <v>20</v>
      </c>
      <c r="C60" s="9" t="s">
        <v>38</v>
      </c>
      <c r="D60" s="9" t="s">
        <v>147</v>
      </c>
      <c r="E60" s="9" t="s">
        <v>13</v>
      </c>
      <c r="F60" s="9" t="s">
        <v>23</v>
      </c>
      <c r="G60" s="9" t="s">
        <v>18</v>
      </c>
      <c r="H60" s="9" t="s">
        <v>52</v>
      </c>
      <c r="I60" s="10">
        <v>15000</v>
      </c>
      <c r="J60" s="10">
        <v>15000</v>
      </c>
      <c r="K60" s="10">
        <v>5000</v>
      </c>
      <c r="L60" s="11" t="s">
        <v>148</v>
      </c>
      <c r="U60" s="2"/>
      <c r="V60" s="2"/>
      <c r="W60" s="2"/>
      <c r="X60" s="2"/>
    </row>
    <row r="61" spans="1:24" ht="25.5">
      <c r="A61" s="8">
        <v>2203</v>
      </c>
      <c r="B61" s="9" t="s">
        <v>20</v>
      </c>
      <c r="C61" s="9" t="s">
        <v>38</v>
      </c>
      <c r="D61" s="9" t="s">
        <v>149</v>
      </c>
      <c r="E61" s="9" t="s">
        <v>22</v>
      </c>
      <c r="F61" s="9" t="s">
        <v>23</v>
      </c>
      <c r="G61" s="9" t="s">
        <v>51</v>
      </c>
      <c r="H61" s="9" t="s">
        <v>150</v>
      </c>
      <c r="I61" s="10">
        <v>0</v>
      </c>
      <c r="J61" s="10">
        <v>5973</v>
      </c>
      <c r="K61" s="10">
        <v>0</v>
      </c>
      <c r="L61" s="11" t="s">
        <v>151</v>
      </c>
      <c r="U61" s="2"/>
      <c r="V61" s="2"/>
      <c r="W61" s="2"/>
      <c r="X61" s="2"/>
    </row>
    <row r="62" spans="1:24" ht="38.25">
      <c r="A62" s="8">
        <v>2204</v>
      </c>
      <c r="B62" s="9"/>
      <c r="C62" s="9"/>
      <c r="D62" s="9"/>
      <c r="E62" s="9"/>
      <c r="F62" s="9"/>
      <c r="G62" s="9"/>
      <c r="H62" s="9"/>
      <c r="I62" s="10">
        <v>0</v>
      </c>
      <c r="J62" s="10">
        <v>0</v>
      </c>
      <c r="K62" s="10">
        <v>10500</v>
      </c>
      <c r="L62" s="16" t="s">
        <v>311</v>
      </c>
      <c r="U62" s="2"/>
      <c r="V62" s="2"/>
      <c r="W62" s="2"/>
      <c r="X62" s="2"/>
    </row>
    <row r="63" spans="1:24" ht="12.75">
      <c r="A63" s="8">
        <v>3000</v>
      </c>
      <c r="B63" s="9" t="s">
        <v>152</v>
      </c>
      <c r="C63" s="9" t="s">
        <v>15</v>
      </c>
      <c r="D63" s="9" t="s">
        <v>153</v>
      </c>
      <c r="E63" s="9" t="s">
        <v>13</v>
      </c>
      <c r="F63" s="9" t="s">
        <v>154</v>
      </c>
      <c r="G63" s="9" t="s">
        <v>18</v>
      </c>
      <c r="H63" s="9" t="s">
        <v>155</v>
      </c>
      <c r="I63" s="10">
        <v>3000</v>
      </c>
      <c r="J63" s="10">
        <v>3000</v>
      </c>
      <c r="K63" s="10">
        <v>1000</v>
      </c>
      <c r="L63" s="11" t="s">
        <v>156</v>
      </c>
      <c r="T63" s="2"/>
      <c r="U63" s="2"/>
      <c r="V63" s="2"/>
      <c r="W63" s="2"/>
      <c r="X63" s="2"/>
    </row>
    <row r="64" spans="1:24" ht="25.5">
      <c r="A64" s="8">
        <v>3020</v>
      </c>
      <c r="B64" s="9" t="s">
        <v>152</v>
      </c>
      <c r="C64" s="9" t="s">
        <v>15</v>
      </c>
      <c r="D64" s="9" t="s">
        <v>161</v>
      </c>
      <c r="E64" s="9" t="s">
        <v>22</v>
      </c>
      <c r="F64" s="9" t="s">
        <v>154</v>
      </c>
      <c r="G64" s="9" t="s">
        <v>18</v>
      </c>
      <c r="H64" s="9" t="s">
        <v>157</v>
      </c>
      <c r="I64" s="10">
        <v>20000</v>
      </c>
      <c r="J64" s="10">
        <v>20000</v>
      </c>
      <c r="K64" s="10">
        <v>14000</v>
      </c>
      <c r="L64" s="11" t="s">
        <v>162</v>
      </c>
      <c r="T64" s="2"/>
      <c r="U64" s="2"/>
      <c r="V64" s="2"/>
      <c r="W64" s="2"/>
      <c r="X64" s="2"/>
    </row>
    <row r="65" spans="1:24" ht="25.5">
      <c r="A65" s="8">
        <v>3021</v>
      </c>
      <c r="B65" s="9" t="s">
        <v>152</v>
      </c>
      <c r="C65" s="9" t="s">
        <v>15</v>
      </c>
      <c r="D65" s="9" t="s">
        <v>163</v>
      </c>
      <c r="E65" s="9" t="s">
        <v>35</v>
      </c>
      <c r="F65" s="9" t="s">
        <v>154</v>
      </c>
      <c r="G65" s="9" t="s">
        <v>18</v>
      </c>
      <c r="H65" s="9" t="s">
        <v>164</v>
      </c>
      <c r="I65" s="10">
        <v>10000</v>
      </c>
      <c r="J65" s="10">
        <v>10000</v>
      </c>
      <c r="K65" s="10">
        <v>12000</v>
      </c>
      <c r="L65" s="11" t="s">
        <v>165</v>
      </c>
      <c r="T65" s="2"/>
      <c r="U65" s="2"/>
      <c r="V65" s="2"/>
      <c r="W65" s="2"/>
      <c r="X65" s="2"/>
    </row>
    <row r="66" spans="1:24" ht="25.5">
      <c r="A66" s="8">
        <v>3030</v>
      </c>
      <c r="B66" s="9" t="s">
        <v>152</v>
      </c>
      <c r="C66" s="9" t="s">
        <v>18</v>
      </c>
      <c r="D66" s="9" t="s">
        <v>166</v>
      </c>
      <c r="E66" s="9" t="s">
        <v>35</v>
      </c>
      <c r="F66" s="9" t="s">
        <v>154</v>
      </c>
      <c r="G66" s="9" t="s">
        <v>61</v>
      </c>
      <c r="H66" s="9" t="s">
        <v>167</v>
      </c>
      <c r="I66" s="10">
        <v>54900</v>
      </c>
      <c r="J66" s="10">
        <v>54900</v>
      </c>
      <c r="K66" s="10">
        <v>54900</v>
      </c>
      <c r="L66" s="11" t="s">
        <v>168</v>
      </c>
      <c r="T66" s="2"/>
      <c r="U66" s="2"/>
      <c r="V66" s="2"/>
      <c r="W66" s="2"/>
      <c r="X66" s="2"/>
    </row>
    <row r="67" spans="1:24" ht="12.75">
      <c r="A67" s="8">
        <v>3035</v>
      </c>
      <c r="B67" s="9" t="s">
        <v>152</v>
      </c>
      <c r="C67" s="9" t="s">
        <v>18</v>
      </c>
      <c r="D67" s="9" t="s">
        <v>169</v>
      </c>
      <c r="E67" s="9" t="s">
        <v>35</v>
      </c>
      <c r="F67" s="9" t="s">
        <v>154</v>
      </c>
      <c r="G67" s="9" t="s">
        <v>61</v>
      </c>
      <c r="H67" s="9" t="s">
        <v>170</v>
      </c>
      <c r="I67" s="10">
        <v>1600</v>
      </c>
      <c r="J67" s="10">
        <v>1600</v>
      </c>
      <c r="K67" s="10">
        <v>1600</v>
      </c>
      <c r="L67" s="11" t="s">
        <v>171</v>
      </c>
      <c r="T67" s="2"/>
      <c r="U67" s="2"/>
      <c r="V67" s="2"/>
      <c r="W67" s="2"/>
      <c r="X67" s="2"/>
    </row>
    <row r="68" spans="1:24" ht="12.75">
      <c r="A68" s="8">
        <v>3040</v>
      </c>
      <c r="B68" s="9" t="s">
        <v>152</v>
      </c>
      <c r="C68" s="9" t="s">
        <v>18</v>
      </c>
      <c r="D68" s="9" t="s">
        <v>172</v>
      </c>
      <c r="E68" s="9" t="s">
        <v>35</v>
      </c>
      <c r="F68" s="9" t="s">
        <v>154</v>
      </c>
      <c r="G68" s="9" t="s">
        <v>61</v>
      </c>
      <c r="H68" s="9" t="s">
        <v>167</v>
      </c>
      <c r="I68" s="10">
        <v>3843</v>
      </c>
      <c r="J68" s="10">
        <v>3843</v>
      </c>
      <c r="K68" s="10">
        <v>3920.82</v>
      </c>
      <c r="L68" s="11" t="s">
        <v>173</v>
      </c>
      <c r="T68" s="2"/>
      <c r="U68" s="2"/>
      <c r="V68" s="2"/>
      <c r="W68" s="2"/>
      <c r="X68" s="2"/>
    </row>
    <row r="69" spans="1:24" ht="12.75">
      <c r="A69" s="8">
        <v>3045</v>
      </c>
      <c r="B69" s="9" t="s">
        <v>152</v>
      </c>
      <c r="C69" s="9" t="s">
        <v>61</v>
      </c>
      <c r="D69" s="9" t="s">
        <v>174</v>
      </c>
      <c r="E69" s="9" t="s">
        <v>175</v>
      </c>
      <c r="F69" s="9" t="s">
        <v>176</v>
      </c>
      <c r="G69" s="9" t="s">
        <v>61</v>
      </c>
      <c r="H69" s="9" t="s">
        <v>177</v>
      </c>
      <c r="I69" s="10">
        <v>800</v>
      </c>
      <c r="J69" s="10">
        <v>800</v>
      </c>
      <c r="K69" s="10">
        <v>800</v>
      </c>
      <c r="L69" s="11" t="s">
        <v>178</v>
      </c>
      <c r="T69" s="2"/>
      <c r="U69" s="2"/>
      <c r="V69" s="2"/>
      <c r="W69" s="2"/>
      <c r="X69" s="2"/>
    </row>
    <row r="70" spans="1:24" ht="12.75">
      <c r="A70" s="8">
        <v>3050</v>
      </c>
      <c r="B70" s="9" t="s">
        <v>152</v>
      </c>
      <c r="C70" s="9" t="s">
        <v>38</v>
      </c>
      <c r="D70" s="9" t="s">
        <v>179</v>
      </c>
      <c r="E70" s="9" t="s">
        <v>175</v>
      </c>
      <c r="F70" s="9" t="s">
        <v>180</v>
      </c>
      <c r="G70" s="9" t="s">
        <v>181</v>
      </c>
      <c r="H70" s="9" t="s">
        <v>182</v>
      </c>
      <c r="I70" s="10">
        <v>10000</v>
      </c>
      <c r="J70" s="10">
        <v>10000</v>
      </c>
      <c r="K70" s="10">
        <v>10000</v>
      </c>
      <c r="L70" s="11" t="s">
        <v>183</v>
      </c>
      <c r="T70" s="2"/>
      <c r="U70" s="2"/>
      <c r="V70" s="2"/>
      <c r="W70" s="2"/>
      <c r="X70" s="2"/>
    </row>
    <row r="71" spans="1:24" ht="25.5">
      <c r="A71" s="8">
        <v>3051</v>
      </c>
      <c r="B71" s="9" t="s">
        <v>152</v>
      </c>
      <c r="C71" s="9" t="s">
        <v>38</v>
      </c>
      <c r="D71" s="9" t="s">
        <v>184</v>
      </c>
      <c r="E71" s="9" t="s">
        <v>54</v>
      </c>
      <c r="F71" s="9" t="s">
        <v>180</v>
      </c>
      <c r="G71" s="9" t="s">
        <v>181</v>
      </c>
      <c r="H71" s="9" t="s">
        <v>182</v>
      </c>
      <c r="I71" s="10">
        <v>5000</v>
      </c>
      <c r="J71" s="10">
        <v>5000</v>
      </c>
      <c r="K71" s="10">
        <v>10000</v>
      </c>
      <c r="L71" s="11" t="s">
        <v>185</v>
      </c>
      <c r="T71" s="2"/>
      <c r="U71" s="2"/>
      <c r="V71" s="2"/>
      <c r="W71" s="2"/>
      <c r="X71" s="2"/>
    </row>
    <row r="72" spans="1:24" ht="12.75">
      <c r="A72" s="8">
        <v>3053</v>
      </c>
      <c r="B72" s="9" t="s">
        <v>152</v>
      </c>
      <c r="C72" s="9" t="s">
        <v>38</v>
      </c>
      <c r="D72" s="9" t="s">
        <v>186</v>
      </c>
      <c r="E72" s="9" t="s">
        <v>22</v>
      </c>
      <c r="F72" s="9" t="s">
        <v>180</v>
      </c>
      <c r="G72" s="9" t="s">
        <v>181</v>
      </c>
      <c r="H72" s="9" t="s">
        <v>182</v>
      </c>
      <c r="I72" s="10">
        <v>0</v>
      </c>
      <c r="J72" s="10">
        <v>2104</v>
      </c>
      <c r="K72" s="10">
        <v>0</v>
      </c>
      <c r="L72" s="11" t="s">
        <v>187</v>
      </c>
      <c r="U72" s="2"/>
      <c r="V72" s="2"/>
      <c r="W72" s="2"/>
      <c r="X72" s="2"/>
    </row>
    <row r="73" spans="1:24" ht="12.75">
      <c r="A73" s="8">
        <v>3055</v>
      </c>
      <c r="B73" s="9" t="s">
        <v>152</v>
      </c>
      <c r="C73" s="9" t="s">
        <v>38</v>
      </c>
      <c r="D73" s="9" t="s">
        <v>188</v>
      </c>
      <c r="E73" s="9" t="s">
        <v>54</v>
      </c>
      <c r="F73" s="9" t="s">
        <v>154</v>
      </c>
      <c r="G73" s="9" t="s">
        <v>18</v>
      </c>
      <c r="H73" s="9" t="s">
        <v>160</v>
      </c>
      <c r="I73" s="10">
        <v>5000</v>
      </c>
      <c r="J73" s="10">
        <v>5000</v>
      </c>
      <c r="K73" s="12">
        <v>5000</v>
      </c>
      <c r="L73" s="11" t="s">
        <v>189</v>
      </c>
      <c r="T73" s="2"/>
      <c r="U73" s="2"/>
      <c r="V73" s="2"/>
      <c r="W73" s="2"/>
      <c r="X73" s="2"/>
    </row>
    <row r="74" spans="1:24" ht="12.75">
      <c r="A74" s="8">
        <v>3060</v>
      </c>
      <c r="B74" s="9" t="s">
        <v>152</v>
      </c>
      <c r="C74" s="9" t="s">
        <v>18</v>
      </c>
      <c r="D74" s="9" t="s">
        <v>190</v>
      </c>
      <c r="E74" s="9" t="s">
        <v>35</v>
      </c>
      <c r="F74" s="9" t="s">
        <v>154</v>
      </c>
      <c r="G74" s="9" t="s">
        <v>61</v>
      </c>
      <c r="H74" s="9" t="s">
        <v>167</v>
      </c>
      <c r="I74" s="10">
        <v>12000</v>
      </c>
      <c r="J74" s="10">
        <v>12000</v>
      </c>
      <c r="K74" s="10">
        <v>9000</v>
      </c>
      <c r="L74" s="11" t="s">
        <v>191</v>
      </c>
      <c r="T74" s="2"/>
      <c r="U74" s="2"/>
      <c r="V74" s="2"/>
      <c r="W74" s="2"/>
      <c r="X74" s="2"/>
    </row>
    <row r="75" spans="1:24" ht="12.75">
      <c r="A75" s="8">
        <v>3065</v>
      </c>
      <c r="B75" s="9" t="s">
        <v>152</v>
      </c>
      <c r="C75" s="9" t="s">
        <v>18</v>
      </c>
      <c r="D75" s="9" t="s">
        <v>192</v>
      </c>
      <c r="E75" s="9" t="s">
        <v>35</v>
      </c>
      <c r="F75" s="9" t="s">
        <v>154</v>
      </c>
      <c r="G75" s="9" t="s">
        <v>61</v>
      </c>
      <c r="H75" s="9" t="s">
        <v>167</v>
      </c>
      <c r="I75" s="10">
        <v>1500</v>
      </c>
      <c r="J75" s="10">
        <v>1500</v>
      </c>
      <c r="K75" s="10">
        <v>2000</v>
      </c>
      <c r="L75" s="11" t="s">
        <v>193</v>
      </c>
      <c r="T75" s="2"/>
      <c r="U75" s="2"/>
      <c r="V75" s="2"/>
      <c r="W75" s="2"/>
      <c r="X75" s="2"/>
    </row>
    <row r="76" spans="1:24" ht="12.75">
      <c r="A76" s="8">
        <v>3070</v>
      </c>
      <c r="B76" s="9" t="s">
        <v>152</v>
      </c>
      <c r="C76" s="9" t="s">
        <v>15</v>
      </c>
      <c r="D76" s="9" t="s">
        <v>194</v>
      </c>
      <c r="E76" s="9" t="s">
        <v>119</v>
      </c>
      <c r="F76" s="9" t="s">
        <v>154</v>
      </c>
      <c r="G76" s="9" t="s">
        <v>15</v>
      </c>
      <c r="H76" s="9" t="s">
        <v>158</v>
      </c>
      <c r="I76" s="10">
        <v>1000</v>
      </c>
      <c r="J76" s="10">
        <v>1000</v>
      </c>
      <c r="K76" s="10">
        <v>1000</v>
      </c>
      <c r="L76" s="11" t="s">
        <v>195</v>
      </c>
      <c r="T76" s="2"/>
      <c r="U76" s="2"/>
      <c r="V76" s="2"/>
      <c r="W76" s="2"/>
      <c r="X76" s="2"/>
    </row>
    <row r="77" spans="1:24" ht="25.5">
      <c r="A77" s="8">
        <v>3080</v>
      </c>
      <c r="B77" s="9" t="s">
        <v>152</v>
      </c>
      <c r="C77" s="9" t="s">
        <v>15</v>
      </c>
      <c r="D77" s="9" t="s">
        <v>196</v>
      </c>
      <c r="E77" s="9" t="s">
        <v>97</v>
      </c>
      <c r="F77" s="9" t="s">
        <v>154</v>
      </c>
      <c r="G77" s="9" t="s">
        <v>18</v>
      </c>
      <c r="H77" s="9" t="s">
        <v>160</v>
      </c>
      <c r="I77" s="10">
        <v>72000</v>
      </c>
      <c r="J77" s="10">
        <v>72000</v>
      </c>
      <c r="K77" s="10">
        <v>70000</v>
      </c>
      <c r="L77" s="11" t="s">
        <v>197</v>
      </c>
      <c r="T77" s="2"/>
      <c r="U77" s="2"/>
      <c r="V77" s="2"/>
      <c r="W77" s="2"/>
      <c r="X77" s="2"/>
    </row>
    <row r="78" spans="1:24" ht="12.75">
      <c r="A78" s="8">
        <v>3085</v>
      </c>
      <c r="B78" s="9" t="s">
        <v>152</v>
      </c>
      <c r="C78" s="9" t="s">
        <v>15</v>
      </c>
      <c r="D78" s="9" t="s">
        <v>198</v>
      </c>
      <c r="E78" s="9" t="s">
        <v>97</v>
      </c>
      <c r="F78" s="9" t="s">
        <v>154</v>
      </c>
      <c r="G78" s="9" t="s">
        <v>18</v>
      </c>
      <c r="H78" s="9" t="s">
        <v>160</v>
      </c>
      <c r="I78" s="10">
        <v>700</v>
      </c>
      <c r="J78" s="10">
        <v>700</v>
      </c>
      <c r="K78" s="10">
        <v>700</v>
      </c>
      <c r="L78" s="11" t="s">
        <v>199</v>
      </c>
      <c r="T78" s="2"/>
      <c r="U78" s="2"/>
      <c r="V78" s="2"/>
      <c r="W78" s="2"/>
      <c r="X78" s="2"/>
    </row>
    <row r="79" spans="1:24" ht="12.75">
      <c r="A79" s="8">
        <v>3090</v>
      </c>
      <c r="B79" s="9" t="s">
        <v>152</v>
      </c>
      <c r="C79" s="9" t="s">
        <v>15</v>
      </c>
      <c r="D79" s="9" t="s">
        <v>200</v>
      </c>
      <c r="E79" s="9" t="s">
        <v>97</v>
      </c>
      <c r="F79" s="9" t="s">
        <v>154</v>
      </c>
      <c r="G79" s="9" t="s">
        <v>15</v>
      </c>
      <c r="H79" s="9" t="s">
        <v>159</v>
      </c>
      <c r="I79" s="10">
        <v>25000</v>
      </c>
      <c r="J79" s="10">
        <v>25000</v>
      </c>
      <c r="K79" s="10">
        <v>23000</v>
      </c>
      <c r="L79" s="11" t="s">
        <v>201</v>
      </c>
      <c r="T79" s="2"/>
      <c r="U79" s="2"/>
      <c r="V79" s="2"/>
      <c r="W79" s="2"/>
      <c r="X79" s="2"/>
    </row>
    <row r="80" spans="1:24" ht="12.75">
      <c r="A80" s="8">
        <v>3100</v>
      </c>
      <c r="B80" s="9" t="s">
        <v>152</v>
      </c>
      <c r="C80" s="9" t="s">
        <v>15</v>
      </c>
      <c r="D80" s="9" t="s">
        <v>202</v>
      </c>
      <c r="E80" s="9" t="s">
        <v>97</v>
      </c>
      <c r="F80" s="9" t="s">
        <v>203</v>
      </c>
      <c r="G80" s="9" t="s">
        <v>18</v>
      </c>
      <c r="H80" s="9" t="s">
        <v>204</v>
      </c>
      <c r="I80" s="10">
        <v>13000</v>
      </c>
      <c r="J80" s="10">
        <v>13000</v>
      </c>
      <c r="K80" s="10">
        <v>13000</v>
      </c>
      <c r="L80" s="11" t="s">
        <v>205</v>
      </c>
      <c r="T80" s="2"/>
      <c r="U80" s="2"/>
      <c r="V80" s="2"/>
      <c r="W80" s="2"/>
      <c r="X80" s="2"/>
    </row>
    <row r="81" spans="1:24" ht="25.5">
      <c r="A81" s="8">
        <v>3101</v>
      </c>
      <c r="B81" s="9" t="s">
        <v>152</v>
      </c>
      <c r="C81" s="9" t="s">
        <v>15</v>
      </c>
      <c r="D81" s="9" t="s">
        <v>202</v>
      </c>
      <c r="E81" s="9" t="s">
        <v>97</v>
      </c>
      <c r="F81" s="9" t="s">
        <v>203</v>
      </c>
      <c r="G81" s="9" t="s">
        <v>18</v>
      </c>
      <c r="H81" s="9" t="s">
        <v>309</v>
      </c>
      <c r="I81" s="10">
        <v>0</v>
      </c>
      <c r="J81" s="10">
        <v>0</v>
      </c>
      <c r="K81" s="10">
        <v>1000</v>
      </c>
      <c r="L81" s="16" t="s">
        <v>310</v>
      </c>
      <c r="T81" s="2"/>
      <c r="U81" s="2"/>
      <c r="V81" s="2"/>
      <c r="W81" s="2"/>
      <c r="X81" s="2"/>
    </row>
    <row r="82" spans="1:24" ht="25.5">
      <c r="A82" s="8">
        <v>3105</v>
      </c>
      <c r="B82" s="9" t="s">
        <v>152</v>
      </c>
      <c r="C82" s="9" t="s">
        <v>15</v>
      </c>
      <c r="D82" s="9" t="s">
        <v>206</v>
      </c>
      <c r="E82" s="9" t="s">
        <v>35</v>
      </c>
      <c r="F82" s="9" t="s">
        <v>154</v>
      </c>
      <c r="G82" s="9" t="s">
        <v>15</v>
      </c>
      <c r="H82" s="9" t="s">
        <v>159</v>
      </c>
      <c r="I82" s="10">
        <v>20000</v>
      </c>
      <c r="J82" s="10">
        <v>25000</v>
      </c>
      <c r="K82" s="10">
        <v>20000</v>
      </c>
      <c r="L82" s="11" t="s">
        <v>207</v>
      </c>
      <c r="T82" s="2"/>
      <c r="U82" s="2"/>
      <c r="V82" s="2"/>
      <c r="W82" s="2"/>
      <c r="X82" s="2"/>
    </row>
    <row r="83" spans="1:24" ht="25.5">
      <c r="A83" s="8">
        <v>3111</v>
      </c>
      <c r="B83" s="9" t="s">
        <v>152</v>
      </c>
      <c r="C83" s="9" t="s">
        <v>15</v>
      </c>
      <c r="D83" s="9" t="s">
        <v>208</v>
      </c>
      <c r="E83" s="9" t="s">
        <v>35</v>
      </c>
      <c r="F83" s="9" t="s">
        <v>154</v>
      </c>
      <c r="G83" s="9" t="s">
        <v>15</v>
      </c>
      <c r="H83" s="9" t="s">
        <v>159</v>
      </c>
      <c r="I83" s="10">
        <v>0</v>
      </c>
      <c r="J83" s="10">
        <v>0</v>
      </c>
      <c r="K83" s="10">
        <v>1000</v>
      </c>
      <c r="L83" s="11" t="s">
        <v>209</v>
      </c>
      <c r="T83" s="2"/>
      <c r="U83" s="2"/>
      <c r="V83" s="2"/>
      <c r="W83" s="2"/>
      <c r="X83" s="2"/>
    </row>
    <row r="84" spans="1:24" ht="12.75">
      <c r="A84" s="8">
        <v>3114</v>
      </c>
      <c r="B84" s="9" t="s">
        <v>152</v>
      </c>
      <c r="C84" s="9" t="s">
        <v>18</v>
      </c>
      <c r="D84" s="9" t="s">
        <v>210</v>
      </c>
      <c r="E84" s="9" t="s">
        <v>35</v>
      </c>
      <c r="F84" s="9" t="s">
        <v>154</v>
      </c>
      <c r="G84" s="9" t="s">
        <v>61</v>
      </c>
      <c r="H84" s="9" t="s">
        <v>170</v>
      </c>
      <c r="I84" s="10">
        <v>1830</v>
      </c>
      <c r="J84" s="10">
        <v>1830</v>
      </c>
      <c r="K84" s="10">
        <v>1830</v>
      </c>
      <c r="L84" s="11" t="s">
        <v>211</v>
      </c>
      <c r="T84" s="2"/>
      <c r="U84" s="2"/>
      <c r="V84" s="2"/>
      <c r="W84" s="2"/>
      <c r="X84" s="2"/>
    </row>
    <row r="85" spans="1:24" ht="25.5">
      <c r="A85" s="8">
        <v>3115</v>
      </c>
      <c r="B85" s="9" t="s">
        <v>152</v>
      </c>
      <c r="C85" s="9" t="s">
        <v>18</v>
      </c>
      <c r="D85" s="9" t="s">
        <v>212</v>
      </c>
      <c r="E85" s="9" t="s">
        <v>35</v>
      </c>
      <c r="F85" s="9" t="s">
        <v>154</v>
      </c>
      <c r="G85" s="9" t="s">
        <v>61</v>
      </c>
      <c r="H85" s="9" t="s">
        <v>167</v>
      </c>
      <c r="I85" s="10">
        <v>1100</v>
      </c>
      <c r="J85" s="10">
        <v>1100</v>
      </c>
      <c r="K85" s="10">
        <v>1100</v>
      </c>
      <c r="L85" s="11" t="s">
        <v>213</v>
      </c>
      <c r="T85" s="2"/>
      <c r="U85" s="2"/>
      <c r="V85" s="2"/>
      <c r="W85" s="2"/>
      <c r="X85" s="2"/>
    </row>
    <row r="86" spans="1:24" ht="12.75">
      <c r="A86" s="8">
        <v>3120</v>
      </c>
      <c r="B86" s="9" t="s">
        <v>152</v>
      </c>
      <c r="C86" s="9" t="s">
        <v>18</v>
      </c>
      <c r="D86" s="9" t="s">
        <v>214</v>
      </c>
      <c r="E86" s="9" t="s">
        <v>35</v>
      </c>
      <c r="F86" s="9" t="s">
        <v>154</v>
      </c>
      <c r="G86" s="9" t="s">
        <v>61</v>
      </c>
      <c r="H86" s="9" t="s">
        <v>167</v>
      </c>
      <c r="I86" s="10">
        <v>2300</v>
      </c>
      <c r="J86" s="10">
        <v>2300</v>
      </c>
      <c r="K86" s="10">
        <v>2300</v>
      </c>
      <c r="L86" s="11" t="s">
        <v>215</v>
      </c>
      <c r="T86" s="2"/>
      <c r="U86" s="2"/>
      <c r="V86" s="2"/>
      <c r="W86" s="2"/>
      <c r="X86" s="2"/>
    </row>
    <row r="87" spans="1:24" ht="25.5">
      <c r="A87" s="8">
        <v>3121</v>
      </c>
      <c r="B87" s="9" t="s">
        <v>152</v>
      </c>
      <c r="C87" s="9" t="s">
        <v>18</v>
      </c>
      <c r="D87" s="9" t="s">
        <v>216</v>
      </c>
      <c r="E87" s="9" t="s">
        <v>35</v>
      </c>
      <c r="F87" s="9" t="s">
        <v>154</v>
      </c>
      <c r="G87" s="9" t="s">
        <v>61</v>
      </c>
      <c r="H87" s="9" t="s">
        <v>167</v>
      </c>
      <c r="I87" s="10">
        <v>2440</v>
      </c>
      <c r="J87" s="10">
        <v>2440</v>
      </c>
      <c r="K87" s="10">
        <v>2440</v>
      </c>
      <c r="L87" s="11" t="s">
        <v>217</v>
      </c>
      <c r="T87" s="2"/>
      <c r="U87" s="2"/>
      <c r="V87" s="2"/>
      <c r="W87" s="2"/>
      <c r="X87" s="2"/>
    </row>
    <row r="88" spans="1:24" ht="25.5">
      <c r="A88" s="8">
        <v>3125</v>
      </c>
      <c r="B88" s="9" t="s">
        <v>152</v>
      </c>
      <c r="C88" s="9" t="s">
        <v>18</v>
      </c>
      <c r="D88" s="9" t="s">
        <v>218</v>
      </c>
      <c r="E88" s="9" t="s">
        <v>35</v>
      </c>
      <c r="F88" s="9" t="s">
        <v>180</v>
      </c>
      <c r="G88" s="9" t="s">
        <v>18</v>
      </c>
      <c r="H88" s="9" t="s">
        <v>219</v>
      </c>
      <c r="I88" s="10">
        <v>6500</v>
      </c>
      <c r="J88" s="10">
        <v>6500</v>
      </c>
      <c r="K88" s="10">
        <v>6500</v>
      </c>
      <c r="L88" s="11" t="s">
        <v>220</v>
      </c>
      <c r="T88" s="2"/>
      <c r="U88" s="2"/>
      <c r="V88" s="2"/>
      <c r="W88" s="2"/>
      <c r="X88" s="2"/>
    </row>
    <row r="89" spans="1:24" ht="12.75">
      <c r="A89" s="8">
        <v>3150</v>
      </c>
      <c r="B89" s="9" t="s">
        <v>152</v>
      </c>
      <c r="C89" s="9" t="s">
        <v>15</v>
      </c>
      <c r="D89" s="9" t="s">
        <v>221</v>
      </c>
      <c r="E89" s="9" t="s">
        <v>22</v>
      </c>
      <c r="F89" s="9" t="s">
        <v>154</v>
      </c>
      <c r="G89" s="9" t="s">
        <v>18</v>
      </c>
      <c r="H89" s="9" t="s">
        <v>160</v>
      </c>
      <c r="I89" s="10">
        <v>11500</v>
      </c>
      <c r="J89" s="10">
        <v>11500</v>
      </c>
      <c r="K89" s="17">
        <v>6000</v>
      </c>
      <c r="L89" s="11" t="s">
        <v>222</v>
      </c>
      <c r="T89" s="2"/>
      <c r="U89" s="2"/>
      <c r="V89" s="2"/>
      <c r="W89" s="2"/>
      <c r="X89" s="2"/>
    </row>
    <row r="90" spans="1:24" ht="38.25">
      <c r="A90" s="8">
        <v>3186</v>
      </c>
      <c r="B90" s="9" t="s">
        <v>152</v>
      </c>
      <c r="C90" s="9" t="s">
        <v>38</v>
      </c>
      <c r="D90" s="9" t="s">
        <v>223</v>
      </c>
      <c r="E90" s="9" t="s">
        <v>175</v>
      </c>
      <c r="F90" s="9" t="s">
        <v>180</v>
      </c>
      <c r="G90" s="9" t="s">
        <v>181</v>
      </c>
      <c r="H90" s="9" t="s">
        <v>182</v>
      </c>
      <c r="I90" s="10">
        <v>5000</v>
      </c>
      <c r="J90" s="10">
        <v>5000</v>
      </c>
      <c r="K90" s="10">
        <v>5000</v>
      </c>
      <c r="L90" s="11" t="s">
        <v>224</v>
      </c>
      <c r="T90" s="2"/>
      <c r="U90" s="2"/>
      <c r="V90" s="2"/>
      <c r="W90" s="2"/>
      <c r="X90" s="2"/>
    </row>
    <row r="91" spans="1:24" ht="12.75">
      <c r="A91" s="8">
        <v>3187</v>
      </c>
      <c r="B91" s="9" t="s">
        <v>152</v>
      </c>
      <c r="C91" s="9" t="s">
        <v>38</v>
      </c>
      <c r="D91" s="9" t="s">
        <v>225</v>
      </c>
      <c r="E91" s="9" t="s">
        <v>13</v>
      </c>
      <c r="F91" s="9" t="s">
        <v>180</v>
      </c>
      <c r="G91" s="9" t="s">
        <v>18</v>
      </c>
      <c r="H91" s="9" t="s">
        <v>226</v>
      </c>
      <c r="I91" s="10">
        <v>0</v>
      </c>
      <c r="J91" s="10">
        <v>30000</v>
      </c>
      <c r="K91" s="10">
        <v>34000</v>
      </c>
      <c r="L91" s="11" t="s">
        <v>227</v>
      </c>
      <c r="U91" s="2"/>
      <c r="V91" s="2"/>
      <c r="W91" s="2"/>
      <c r="X91" s="2"/>
    </row>
    <row r="92" spans="1:24" ht="12.75">
      <c r="A92" s="8"/>
      <c r="B92" s="9"/>
      <c r="C92" s="9"/>
      <c r="D92" s="9"/>
      <c r="E92" s="9"/>
      <c r="F92" s="9"/>
      <c r="G92" s="9"/>
      <c r="H92" s="9"/>
      <c r="I92" s="15">
        <f>SUM(I2:I91)</f>
        <v>2862185.77</v>
      </c>
      <c r="J92" s="15">
        <f>SUM(J2:J91)</f>
        <v>3397714.51</v>
      </c>
      <c r="K92" s="15">
        <f>SUM(K2:K91)</f>
        <v>2504680.71</v>
      </c>
      <c r="L92" s="11"/>
      <c r="O92" s="4"/>
      <c r="U92" s="2"/>
      <c r="V92" s="2"/>
      <c r="W92" s="2"/>
      <c r="X92" s="2"/>
    </row>
    <row r="93" spans="1:24" ht="12.75">
      <c r="A93" s="8">
        <v>4000</v>
      </c>
      <c r="B93" s="9" t="s">
        <v>228</v>
      </c>
      <c r="C93" s="9" t="s">
        <v>15</v>
      </c>
      <c r="D93" s="9" t="s">
        <v>229</v>
      </c>
      <c r="E93" s="9" t="s">
        <v>54</v>
      </c>
      <c r="F93" s="9" t="s">
        <v>230</v>
      </c>
      <c r="G93" s="9" t="s">
        <v>15</v>
      </c>
      <c r="H93" s="9" t="s">
        <v>231</v>
      </c>
      <c r="I93" s="10">
        <v>200000</v>
      </c>
      <c r="J93" s="10">
        <v>200000</v>
      </c>
      <c r="K93" s="10">
        <v>0</v>
      </c>
      <c r="L93" s="11" t="s">
        <v>232</v>
      </c>
      <c r="T93" s="2"/>
      <c r="U93" s="2"/>
      <c r="V93" s="2"/>
      <c r="W93" s="2"/>
      <c r="X93" s="2"/>
    </row>
    <row r="94" spans="1:24" ht="12.75">
      <c r="A94" s="8">
        <v>4026</v>
      </c>
      <c r="B94" s="9" t="s">
        <v>228</v>
      </c>
      <c r="C94" s="9" t="s">
        <v>61</v>
      </c>
      <c r="D94" s="9" t="s">
        <v>234</v>
      </c>
      <c r="E94" s="9" t="s">
        <v>13</v>
      </c>
      <c r="F94" s="9" t="s">
        <v>203</v>
      </c>
      <c r="G94" s="9" t="s">
        <v>15</v>
      </c>
      <c r="H94" s="9" t="s">
        <v>233</v>
      </c>
      <c r="I94" s="10">
        <v>376382.6</v>
      </c>
      <c r="J94" s="10">
        <v>427637.76</v>
      </c>
      <c r="K94" s="10">
        <v>0</v>
      </c>
      <c r="L94" s="11" t="s">
        <v>235</v>
      </c>
      <c r="T94" s="2"/>
      <c r="U94" s="2"/>
      <c r="V94" s="2"/>
      <c r="W94" s="2"/>
      <c r="X94" s="2"/>
    </row>
    <row r="95" spans="1:24" ht="38.25">
      <c r="A95" s="8">
        <v>4039</v>
      </c>
      <c r="B95" s="9" t="s">
        <v>228</v>
      </c>
      <c r="C95" s="9" t="s">
        <v>51</v>
      </c>
      <c r="D95" s="9" t="s">
        <v>236</v>
      </c>
      <c r="E95" s="9" t="s">
        <v>54</v>
      </c>
      <c r="F95" s="9" t="s">
        <v>203</v>
      </c>
      <c r="G95" s="9" t="s">
        <v>15</v>
      </c>
      <c r="H95" s="9" t="s">
        <v>237</v>
      </c>
      <c r="I95" s="10">
        <v>0</v>
      </c>
      <c r="J95" s="10">
        <v>20000</v>
      </c>
      <c r="K95" s="10">
        <v>0</v>
      </c>
      <c r="L95" s="11" t="s">
        <v>238</v>
      </c>
      <c r="T95" s="2"/>
      <c r="U95" s="2"/>
      <c r="V95" s="2"/>
      <c r="W95" s="2"/>
      <c r="X95" s="2"/>
    </row>
    <row r="96" spans="1:24" ht="25.5">
      <c r="A96" s="8">
        <v>4043</v>
      </c>
      <c r="B96" s="9" t="s">
        <v>228</v>
      </c>
      <c r="C96" s="9" t="s">
        <v>51</v>
      </c>
      <c r="D96" s="9" t="s">
        <v>239</v>
      </c>
      <c r="E96" s="9" t="s">
        <v>35</v>
      </c>
      <c r="F96" s="9" t="s">
        <v>203</v>
      </c>
      <c r="G96" s="9" t="s">
        <v>15</v>
      </c>
      <c r="H96" s="9" t="s">
        <v>237</v>
      </c>
      <c r="I96" s="10">
        <v>0</v>
      </c>
      <c r="J96" s="10">
        <v>8715</v>
      </c>
      <c r="K96" s="10">
        <v>0</v>
      </c>
      <c r="L96" s="11" t="s">
        <v>240</v>
      </c>
      <c r="T96" s="2"/>
      <c r="U96" s="2"/>
      <c r="V96" s="2"/>
      <c r="W96" s="2"/>
      <c r="X96" s="2"/>
    </row>
    <row r="97" spans="1:24" ht="25.5">
      <c r="A97" s="8">
        <v>4044</v>
      </c>
      <c r="B97" s="9" t="s">
        <v>228</v>
      </c>
      <c r="C97" s="9" t="s">
        <v>51</v>
      </c>
      <c r="D97" s="9" t="s">
        <v>241</v>
      </c>
      <c r="E97" s="9" t="s">
        <v>35</v>
      </c>
      <c r="F97" s="9" t="s">
        <v>203</v>
      </c>
      <c r="G97" s="9" t="s">
        <v>15</v>
      </c>
      <c r="H97" s="9" t="s">
        <v>237</v>
      </c>
      <c r="I97" s="10">
        <v>0</v>
      </c>
      <c r="J97" s="10">
        <v>15575</v>
      </c>
      <c r="K97" s="10">
        <v>0</v>
      </c>
      <c r="L97" s="11" t="s">
        <v>242</v>
      </c>
      <c r="T97" s="2"/>
      <c r="U97" s="2"/>
      <c r="V97" s="2"/>
      <c r="W97" s="2"/>
      <c r="X97" s="2"/>
    </row>
    <row r="98" spans="1:24" ht="25.5">
      <c r="A98" s="8">
        <v>4051</v>
      </c>
      <c r="B98" s="9" t="s">
        <v>228</v>
      </c>
      <c r="C98" s="9" t="s">
        <v>61</v>
      </c>
      <c r="D98" s="9" t="s">
        <v>243</v>
      </c>
      <c r="E98" s="9" t="s">
        <v>13</v>
      </c>
      <c r="F98" s="9" t="s">
        <v>203</v>
      </c>
      <c r="G98" s="9" t="s">
        <v>15</v>
      </c>
      <c r="H98" s="9" t="s">
        <v>233</v>
      </c>
      <c r="I98" s="10">
        <v>0</v>
      </c>
      <c r="J98" s="10">
        <v>37197.7</v>
      </c>
      <c r="K98" s="10">
        <v>0</v>
      </c>
      <c r="L98" s="11" t="s">
        <v>244</v>
      </c>
      <c r="T98" s="2"/>
      <c r="U98" s="2"/>
      <c r="V98" s="2"/>
      <c r="W98" s="2"/>
      <c r="X98" s="2"/>
    </row>
    <row r="99" spans="1:24" ht="12.75">
      <c r="A99" s="8">
        <v>4052</v>
      </c>
      <c r="B99" s="9" t="s">
        <v>228</v>
      </c>
      <c r="C99" s="9" t="s">
        <v>61</v>
      </c>
      <c r="D99" s="9" t="s">
        <v>245</v>
      </c>
      <c r="E99" s="9" t="s">
        <v>54</v>
      </c>
      <c r="F99" s="9" t="s">
        <v>203</v>
      </c>
      <c r="G99" s="9" t="s">
        <v>15</v>
      </c>
      <c r="H99" s="9" t="s">
        <v>233</v>
      </c>
      <c r="I99" s="10">
        <v>0</v>
      </c>
      <c r="J99" s="10">
        <v>0</v>
      </c>
      <c r="K99" s="10">
        <v>0</v>
      </c>
      <c r="L99" s="11" t="s">
        <v>246</v>
      </c>
      <c r="T99" s="2"/>
      <c r="U99" s="2"/>
      <c r="V99" s="2"/>
      <c r="W99" s="2"/>
      <c r="X99" s="2"/>
    </row>
    <row r="100" spans="1:24" ht="12.75">
      <c r="A100" s="8">
        <v>4053</v>
      </c>
      <c r="B100" s="9" t="s">
        <v>228</v>
      </c>
      <c r="C100" s="9" t="s">
        <v>61</v>
      </c>
      <c r="D100" s="9" t="s">
        <v>247</v>
      </c>
      <c r="E100" s="9" t="s">
        <v>54</v>
      </c>
      <c r="F100" s="9" t="s">
        <v>203</v>
      </c>
      <c r="G100" s="9" t="s">
        <v>15</v>
      </c>
      <c r="H100" s="9" t="s">
        <v>233</v>
      </c>
      <c r="I100" s="10">
        <v>0</v>
      </c>
      <c r="J100" s="10">
        <v>15941</v>
      </c>
      <c r="K100" s="10">
        <v>0</v>
      </c>
      <c r="L100" s="11" t="s">
        <v>248</v>
      </c>
      <c r="T100" s="2"/>
      <c r="U100" s="2"/>
      <c r="V100" s="2"/>
      <c r="W100" s="2"/>
      <c r="X100" s="2"/>
    </row>
    <row r="101" spans="1:24" ht="25.5">
      <c r="A101" s="8">
        <v>4059</v>
      </c>
      <c r="B101" s="9" t="s">
        <v>228</v>
      </c>
      <c r="C101" s="9" t="s">
        <v>51</v>
      </c>
      <c r="D101" s="9" t="s">
        <v>250</v>
      </c>
      <c r="E101" s="9" t="s">
        <v>35</v>
      </c>
      <c r="F101" s="9" t="s">
        <v>203</v>
      </c>
      <c r="G101" s="9" t="s">
        <v>15</v>
      </c>
      <c r="H101" s="9" t="s">
        <v>249</v>
      </c>
      <c r="I101" s="10">
        <v>160000</v>
      </c>
      <c r="J101" s="10">
        <v>160000</v>
      </c>
      <c r="K101" s="10">
        <v>0</v>
      </c>
      <c r="L101" s="11" t="s">
        <v>251</v>
      </c>
      <c r="T101" s="2"/>
      <c r="U101" s="2"/>
      <c r="V101" s="2"/>
      <c r="W101" s="2"/>
      <c r="X101" s="2"/>
    </row>
    <row r="102" spans="1:24" ht="25.5">
      <c r="A102" s="8">
        <v>4061</v>
      </c>
      <c r="B102" s="9" t="s">
        <v>228</v>
      </c>
      <c r="C102" s="9" t="s">
        <v>51</v>
      </c>
      <c r="D102" s="9" t="s">
        <v>252</v>
      </c>
      <c r="E102" s="9" t="s">
        <v>35</v>
      </c>
      <c r="F102" s="9" t="s">
        <v>203</v>
      </c>
      <c r="G102" s="9" t="s">
        <v>15</v>
      </c>
      <c r="H102" s="9" t="s">
        <v>237</v>
      </c>
      <c r="I102" s="10">
        <v>0</v>
      </c>
      <c r="J102" s="10">
        <v>14100</v>
      </c>
      <c r="K102" s="10">
        <v>0</v>
      </c>
      <c r="L102" s="11" t="s">
        <v>253</v>
      </c>
      <c r="T102" s="2"/>
      <c r="U102" s="2"/>
      <c r="V102" s="2"/>
      <c r="W102" s="2"/>
      <c r="X102" s="2"/>
    </row>
    <row r="103" spans="1:24" ht="25.5">
      <c r="A103" s="8">
        <v>4062</v>
      </c>
      <c r="B103" s="9" t="s">
        <v>228</v>
      </c>
      <c r="C103" s="9" t="s">
        <v>51</v>
      </c>
      <c r="D103" s="9" t="s">
        <v>254</v>
      </c>
      <c r="E103" s="9" t="s">
        <v>35</v>
      </c>
      <c r="F103" s="9" t="s">
        <v>203</v>
      </c>
      <c r="G103" s="9" t="s">
        <v>15</v>
      </c>
      <c r="H103" s="9" t="s">
        <v>249</v>
      </c>
      <c r="I103" s="10">
        <v>0</v>
      </c>
      <c r="J103" s="10">
        <v>35179.82</v>
      </c>
      <c r="K103" s="10">
        <v>0</v>
      </c>
      <c r="L103" s="11" t="s">
        <v>255</v>
      </c>
      <c r="T103" s="2"/>
      <c r="U103" s="2"/>
      <c r="V103" s="2"/>
      <c r="W103" s="2"/>
      <c r="X103" s="2"/>
    </row>
    <row r="104" spans="1:24" ht="25.5">
      <c r="A104" s="8">
        <v>4063</v>
      </c>
      <c r="B104" s="9" t="s">
        <v>228</v>
      </c>
      <c r="C104" s="9" t="s">
        <v>51</v>
      </c>
      <c r="D104" s="9" t="s">
        <v>256</v>
      </c>
      <c r="E104" s="9" t="s">
        <v>35</v>
      </c>
      <c r="F104" s="9" t="s">
        <v>203</v>
      </c>
      <c r="G104" s="9" t="s">
        <v>15</v>
      </c>
      <c r="H104" s="9" t="s">
        <v>249</v>
      </c>
      <c r="I104" s="10">
        <v>0</v>
      </c>
      <c r="J104" s="10">
        <v>101305.62</v>
      </c>
      <c r="K104" s="10">
        <v>0</v>
      </c>
      <c r="L104" s="11" t="s">
        <v>257</v>
      </c>
      <c r="T104" s="2"/>
      <c r="U104" s="2"/>
      <c r="V104" s="2"/>
      <c r="W104" s="2"/>
      <c r="X104" s="2"/>
    </row>
    <row r="105" spans="1:24" ht="25.5">
      <c r="A105" s="8">
        <v>4066</v>
      </c>
      <c r="B105" s="9" t="s">
        <v>228</v>
      </c>
      <c r="C105" s="9" t="s">
        <v>51</v>
      </c>
      <c r="D105" s="9" t="s">
        <v>258</v>
      </c>
      <c r="E105" s="9" t="s">
        <v>35</v>
      </c>
      <c r="F105" s="9" t="s">
        <v>203</v>
      </c>
      <c r="G105" s="9" t="s">
        <v>15</v>
      </c>
      <c r="H105" s="9" t="s">
        <v>249</v>
      </c>
      <c r="I105" s="10">
        <v>0</v>
      </c>
      <c r="J105" s="10">
        <v>18182.87</v>
      </c>
      <c r="K105" s="10">
        <v>0</v>
      </c>
      <c r="L105" s="11" t="s">
        <v>259</v>
      </c>
      <c r="T105" s="2"/>
      <c r="U105" s="2"/>
      <c r="V105" s="2"/>
      <c r="W105" s="2"/>
      <c r="X105" s="2"/>
    </row>
    <row r="106" spans="1:24" ht="25.5">
      <c r="A106" s="8">
        <v>4067</v>
      </c>
      <c r="B106" s="9" t="s">
        <v>228</v>
      </c>
      <c r="C106" s="9" t="s">
        <v>51</v>
      </c>
      <c r="D106" s="9" t="s">
        <v>260</v>
      </c>
      <c r="E106" s="9" t="s">
        <v>54</v>
      </c>
      <c r="F106" s="9" t="s">
        <v>203</v>
      </c>
      <c r="G106" s="9" t="s">
        <v>15</v>
      </c>
      <c r="H106" s="9" t="s">
        <v>249</v>
      </c>
      <c r="I106" s="10">
        <v>0</v>
      </c>
      <c r="J106" s="10">
        <v>463207.81</v>
      </c>
      <c r="K106" s="10">
        <v>0</v>
      </c>
      <c r="L106" s="11" t="s">
        <v>261</v>
      </c>
      <c r="T106" s="2"/>
      <c r="U106" s="2"/>
      <c r="V106" s="2"/>
      <c r="W106" s="2"/>
      <c r="X106" s="2"/>
    </row>
    <row r="107" spans="1:24" ht="12.75">
      <c r="A107" s="8">
        <v>4068</v>
      </c>
      <c r="B107" s="9" t="s">
        <v>228</v>
      </c>
      <c r="C107" s="9" t="s">
        <v>61</v>
      </c>
      <c r="D107" s="9" t="s">
        <v>262</v>
      </c>
      <c r="E107" s="9" t="s">
        <v>54</v>
      </c>
      <c r="F107" s="9" t="s">
        <v>203</v>
      </c>
      <c r="G107" s="9" t="s">
        <v>15</v>
      </c>
      <c r="H107" s="9" t="s">
        <v>233</v>
      </c>
      <c r="I107" s="10">
        <v>62101.44</v>
      </c>
      <c r="J107" s="10">
        <v>92172</v>
      </c>
      <c r="K107" s="10">
        <v>0</v>
      </c>
      <c r="L107" s="11" t="s">
        <v>263</v>
      </c>
      <c r="T107" s="2"/>
      <c r="U107" s="2"/>
      <c r="V107" s="2"/>
      <c r="W107" s="2"/>
      <c r="X107" s="2"/>
    </row>
    <row r="108" spans="1:24" ht="38.25">
      <c r="A108" s="8">
        <v>4069</v>
      </c>
      <c r="B108" s="9" t="s">
        <v>228</v>
      </c>
      <c r="C108" s="9" t="s">
        <v>38</v>
      </c>
      <c r="D108" s="9" t="s">
        <v>264</v>
      </c>
      <c r="E108" s="9" t="s">
        <v>54</v>
      </c>
      <c r="F108" s="9" t="s">
        <v>203</v>
      </c>
      <c r="G108" s="9" t="s">
        <v>61</v>
      </c>
      <c r="H108" s="9" t="s">
        <v>265</v>
      </c>
      <c r="I108" s="10">
        <v>209000</v>
      </c>
      <c r="J108" s="10">
        <v>209000</v>
      </c>
      <c r="K108" s="10">
        <v>79460</v>
      </c>
      <c r="L108" s="11" t="s">
        <v>306</v>
      </c>
      <c r="U108" s="2"/>
      <c r="V108" s="2"/>
      <c r="W108" s="2"/>
      <c r="X108" s="2"/>
    </row>
    <row r="109" spans="1:24" ht="12.75">
      <c r="A109" s="8">
        <v>4071</v>
      </c>
      <c r="B109" s="9" t="s">
        <v>228</v>
      </c>
      <c r="C109" s="9" t="s">
        <v>38</v>
      </c>
      <c r="D109" s="9" t="s">
        <v>266</v>
      </c>
      <c r="E109" s="9" t="s">
        <v>54</v>
      </c>
      <c r="F109" s="9" t="s">
        <v>203</v>
      </c>
      <c r="G109" s="9" t="s">
        <v>61</v>
      </c>
      <c r="H109" s="9" t="s">
        <v>265</v>
      </c>
      <c r="I109" s="10">
        <v>61500</v>
      </c>
      <c r="J109" s="10">
        <v>61500</v>
      </c>
      <c r="K109" s="10">
        <v>0</v>
      </c>
      <c r="L109" s="11" t="s">
        <v>267</v>
      </c>
      <c r="U109" s="2"/>
      <c r="V109" s="2"/>
      <c r="W109" s="2"/>
      <c r="X109" s="2"/>
    </row>
    <row r="110" spans="1:24" ht="25.5">
      <c r="A110" s="8">
        <v>4072</v>
      </c>
      <c r="B110" s="9" t="s">
        <v>228</v>
      </c>
      <c r="C110" s="9" t="s">
        <v>38</v>
      </c>
      <c r="D110" s="9" t="s">
        <v>268</v>
      </c>
      <c r="E110" s="9" t="s">
        <v>54</v>
      </c>
      <c r="F110" s="9" t="s">
        <v>203</v>
      </c>
      <c r="G110" s="9" t="s">
        <v>61</v>
      </c>
      <c r="H110" s="9" t="s">
        <v>265</v>
      </c>
      <c r="I110" s="10">
        <v>250000</v>
      </c>
      <c r="J110" s="10">
        <v>250000</v>
      </c>
      <c r="K110" s="10">
        <v>0</v>
      </c>
      <c r="L110" s="11" t="s">
        <v>269</v>
      </c>
      <c r="U110" s="2"/>
      <c r="V110" s="2"/>
      <c r="W110" s="2"/>
      <c r="X110" s="2"/>
    </row>
    <row r="111" spans="1:24" ht="25.5">
      <c r="A111" s="8">
        <v>4073</v>
      </c>
      <c r="B111" s="9" t="s">
        <v>228</v>
      </c>
      <c r="C111" s="9" t="s">
        <v>51</v>
      </c>
      <c r="D111" s="9" t="s">
        <v>270</v>
      </c>
      <c r="E111" s="9" t="s">
        <v>35</v>
      </c>
      <c r="F111" s="9" t="s">
        <v>203</v>
      </c>
      <c r="G111" s="9" t="s">
        <v>15</v>
      </c>
      <c r="H111" s="9" t="s">
        <v>237</v>
      </c>
      <c r="I111" s="10">
        <v>22800</v>
      </c>
      <c r="J111" s="10">
        <v>22800</v>
      </c>
      <c r="K111" s="10">
        <v>0</v>
      </c>
      <c r="L111" s="11" t="s">
        <v>271</v>
      </c>
      <c r="U111" s="2"/>
      <c r="V111" s="2"/>
      <c r="W111" s="2"/>
      <c r="X111" s="2"/>
    </row>
    <row r="112" spans="1:24" ht="25.5">
      <c r="A112" s="8">
        <v>4074</v>
      </c>
      <c r="B112" s="9" t="s">
        <v>228</v>
      </c>
      <c r="C112" s="9" t="s">
        <v>51</v>
      </c>
      <c r="D112" s="9" t="s">
        <v>272</v>
      </c>
      <c r="E112" s="9" t="s">
        <v>54</v>
      </c>
      <c r="F112" s="9" t="s">
        <v>203</v>
      </c>
      <c r="G112" s="9" t="s">
        <v>15</v>
      </c>
      <c r="H112" s="9" t="s">
        <v>237</v>
      </c>
      <c r="I112" s="10">
        <v>46000</v>
      </c>
      <c r="J112" s="10">
        <v>46000</v>
      </c>
      <c r="K112" s="10">
        <v>13468.14</v>
      </c>
      <c r="L112" s="11" t="s">
        <v>307</v>
      </c>
      <c r="U112" s="2"/>
      <c r="V112" s="2"/>
      <c r="W112" s="2"/>
      <c r="X112" s="2"/>
    </row>
    <row r="113" spans="1:24" ht="38.25">
      <c r="A113" s="8">
        <v>4075</v>
      </c>
      <c r="B113" s="9"/>
      <c r="C113" s="9"/>
      <c r="D113" s="9"/>
      <c r="E113" s="9"/>
      <c r="F113" s="9"/>
      <c r="G113" s="9"/>
      <c r="H113" s="9"/>
      <c r="I113" s="10">
        <v>0</v>
      </c>
      <c r="J113" s="10">
        <v>0</v>
      </c>
      <c r="K113" s="10">
        <v>79971.04</v>
      </c>
      <c r="L113" s="11" t="s">
        <v>308</v>
      </c>
      <c r="U113" s="2"/>
      <c r="V113" s="2"/>
      <c r="W113" s="2"/>
      <c r="X113" s="2"/>
    </row>
    <row r="114" spans="1:24" ht="38.25">
      <c r="A114" s="8">
        <v>4078</v>
      </c>
      <c r="B114" s="9" t="s">
        <v>228</v>
      </c>
      <c r="C114" s="9" t="s">
        <v>51</v>
      </c>
      <c r="D114" s="9" t="s">
        <v>273</v>
      </c>
      <c r="E114" s="9" t="s">
        <v>54</v>
      </c>
      <c r="F114" s="9" t="s">
        <v>203</v>
      </c>
      <c r="G114" s="9" t="s">
        <v>15</v>
      </c>
      <c r="H114" s="9" t="s">
        <v>237</v>
      </c>
      <c r="I114" s="10">
        <v>13500</v>
      </c>
      <c r="J114" s="10">
        <v>13500</v>
      </c>
      <c r="K114" s="10">
        <v>0</v>
      </c>
      <c r="L114" s="11" t="s">
        <v>274</v>
      </c>
      <c r="U114" s="2"/>
      <c r="V114" s="2"/>
      <c r="W114" s="2"/>
      <c r="X114" s="2"/>
    </row>
    <row r="115" spans="1:24" ht="12.75">
      <c r="A115" s="8"/>
      <c r="B115" s="9"/>
      <c r="C115" s="9"/>
      <c r="D115" s="9"/>
      <c r="E115" s="9"/>
      <c r="F115" s="9"/>
      <c r="G115" s="9"/>
      <c r="H115" s="9"/>
      <c r="I115" s="15">
        <f>SUM(I93:I114)</f>
        <v>1401284.04</v>
      </c>
      <c r="J115" s="15">
        <f>SUM(J93:J114)</f>
        <v>2212014.58</v>
      </c>
      <c r="K115" s="15">
        <f>SUM(K93:K114)</f>
        <v>172899.18</v>
      </c>
      <c r="L115" s="11"/>
      <c r="U115" s="2"/>
      <c r="V115" s="2"/>
      <c r="W115" s="2"/>
      <c r="X115" s="2"/>
    </row>
    <row r="116" spans="1:24" ht="12.75">
      <c r="A116" s="8">
        <v>5000</v>
      </c>
      <c r="B116" s="9" t="s">
        <v>275</v>
      </c>
      <c r="C116" s="9" t="s">
        <v>15</v>
      </c>
      <c r="D116" s="9" t="s">
        <v>276</v>
      </c>
      <c r="E116" s="9" t="s">
        <v>175</v>
      </c>
      <c r="F116" s="9" t="s">
        <v>154</v>
      </c>
      <c r="G116" s="9" t="s">
        <v>15</v>
      </c>
      <c r="H116" s="9" t="s">
        <v>277</v>
      </c>
      <c r="I116" s="10">
        <v>584363.7</v>
      </c>
      <c r="J116" s="10">
        <v>1084363.7</v>
      </c>
      <c r="K116" s="10">
        <v>626450.55</v>
      </c>
      <c r="L116" s="11" t="s">
        <v>278</v>
      </c>
      <c r="T116" s="2"/>
      <c r="U116" s="2"/>
      <c r="V116" s="2"/>
      <c r="W116" s="2"/>
      <c r="X116" s="2"/>
    </row>
    <row r="117" spans="1:24" ht="12.75">
      <c r="A117" s="8"/>
      <c r="B117" s="9"/>
      <c r="C117" s="9"/>
      <c r="D117" s="9"/>
      <c r="E117" s="9"/>
      <c r="F117" s="9"/>
      <c r="G117" s="9"/>
      <c r="H117" s="9"/>
      <c r="I117" s="15">
        <f>SUM(I116)</f>
        <v>584363.7</v>
      </c>
      <c r="J117" s="15">
        <f>SUM(J116)</f>
        <v>1084363.7</v>
      </c>
      <c r="K117" s="15">
        <f>SUM(K116)</f>
        <v>626450.55</v>
      </c>
      <c r="L117" s="11"/>
      <c r="T117" s="2"/>
      <c r="U117" s="2"/>
      <c r="V117" s="2"/>
      <c r="W117" s="2"/>
      <c r="X117" s="2"/>
    </row>
    <row r="118" spans="1:24" ht="25.5">
      <c r="A118" s="8">
        <v>6005</v>
      </c>
      <c r="B118" s="9" t="s">
        <v>279</v>
      </c>
      <c r="C118" s="9" t="s">
        <v>18</v>
      </c>
      <c r="D118" s="9" t="s">
        <v>280</v>
      </c>
      <c r="E118" s="9" t="s">
        <v>175</v>
      </c>
      <c r="F118" s="9" t="s">
        <v>154</v>
      </c>
      <c r="G118" s="9" t="s">
        <v>18</v>
      </c>
      <c r="H118" s="9" t="s">
        <v>281</v>
      </c>
      <c r="I118" s="10">
        <v>300000</v>
      </c>
      <c r="J118" s="10">
        <v>300000</v>
      </c>
      <c r="K118" s="10">
        <v>300000</v>
      </c>
      <c r="L118" s="11" t="s">
        <v>282</v>
      </c>
      <c r="T118" s="2"/>
      <c r="U118" s="2"/>
      <c r="V118" s="2"/>
      <c r="W118" s="2"/>
      <c r="X118" s="2"/>
    </row>
    <row r="119" spans="1:24" ht="25.5">
      <c r="A119" s="8">
        <v>6006</v>
      </c>
      <c r="B119" s="9" t="s">
        <v>279</v>
      </c>
      <c r="C119" s="9" t="s">
        <v>18</v>
      </c>
      <c r="D119" s="9" t="s">
        <v>280</v>
      </c>
      <c r="E119" s="9" t="s">
        <v>175</v>
      </c>
      <c r="F119" s="9" t="s">
        <v>154</v>
      </c>
      <c r="G119" s="9" t="s">
        <v>61</v>
      </c>
      <c r="H119" s="9" t="s">
        <v>283</v>
      </c>
      <c r="I119" s="10">
        <v>100000</v>
      </c>
      <c r="J119" s="10">
        <v>100000</v>
      </c>
      <c r="K119" s="10">
        <v>100000</v>
      </c>
      <c r="L119" s="11" t="s">
        <v>284</v>
      </c>
      <c r="T119" s="2"/>
      <c r="U119" s="2"/>
      <c r="V119" s="2"/>
      <c r="W119" s="2"/>
      <c r="X119" s="2"/>
    </row>
    <row r="120" spans="1:24" ht="25.5">
      <c r="A120" s="8">
        <v>6010</v>
      </c>
      <c r="B120" s="9" t="s">
        <v>279</v>
      </c>
      <c r="C120" s="9" t="s">
        <v>15</v>
      </c>
      <c r="D120" s="9" t="s">
        <v>280</v>
      </c>
      <c r="E120" s="9" t="s">
        <v>175</v>
      </c>
      <c r="F120" s="9" t="s">
        <v>154</v>
      </c>
      <c r="G120" s="9" t="s">
        <v>18</v>
      </c>
      <c r="H120" s="9" t="s">
        <v>285</v>
      </c>
      <c r="I120" s="10">
        <v>150000</v>
      </c>
      <c r="J120" s="10">
        <v>150000</v>
      </c>
      <c r="K120" s="10">
        <v>150000</v>
      </c>
      <c r="L120" s="11" t="s">
        <v>286</v>
      </c>
      <c r="T120" s="2"/>
      <c r="U120" s="2"/>
      <c r="V120" s="2"/>
      <c r="W120" s="2"/>
      <c r="X120" s="2"/>
    </row>
    <row r="121" spans="1:24" ht="25.5">
      <c r="A121" s="8">
        <v>6011</v>
      </c>
      <c r="B121" s="9" t="s">
        <v>279</v>
      </c>
      <c r="C121" s="9" t="s">
        <v>15</v>
      </c>
      <c r="D121" s="9" t="s">
        <v>280</v>
      </c>
      <c r="E121" s="9" t="s">
        <v>175</v>
      </c>
      <c r="F121" s="9" t="s">
        <v>154</v>
      </c>
      <c r="G121" s="9" t="s">
        <v>61</v>
      </c>
      <c r="H121" s="9" t="s">
        <v>287</v>
      </c>
      <c r="I121" s="10">
        <v>10000</v>
      </c>
      <c r="J121" s="10">
        <v>10000</v>
      </c>
      <c r="K121" s="10">
        <v>10000</v>
      </c>
      <c r="L121" s="11" t="s">
        <v>288</v>
      </c>
      <c r="T121" s="2"/>
      <c r="U121" s="2"/>
      <c r="V121" s="2"/>
      <c r="W121" s="2"/>
      <c r="X121" s="2"/>
    </row>
    <row r="122" spans="1:24" ht="38.25">
      <c r="A122" s="8">
        <v>6012</v>
      </c>
      <c r="B122" s="9" t="s">
        <v>279</v>
      </c>
      <c r="C122" s="9" t="s">
        <v>38</v>
      </c>
      <c r="D122" s="9" t="s">
        <v>280</v>
      </c>
      <c r="E122" s="9" t="s">
        <v>175</v>
      </c>
      <c r="F122" s="9" t="s">
        <v>203</v>
      </c>
      <c r="G122" s="9" t="s">
        <v>181</v>
      </c>
      <c r="H122" s="9" t="s">
        <v>312</v>
      </c>
      <c r="I122" s="10">
        <v>300000</v>
      </c>
      <c r="J122" s="10">
        <v>300000</v>
      </c>
      <c r="K122" s="10">
        <v>300000</v>
      </c>
      <c r="L122" s="11" t="s">
        <v>289</v>
      </c>
      <c r="P122" s="2"/>
      <c r="T122" s="2"/>
      <c r="U122" s="2"/>
      <c r="V122" s="2"/>
      <c r="W122" s="2"/>
      <c r="X122" s="2"/>
    </row>
    <row r="123" spans="1:24" ht="38.25">
      <c r="A123" s="8">
        <v>6013</v>
      </c>
      <c r="B123" s="9" t="s">
        <v>279</v>
      </c>
      <c r="C123" s="9" t="s">
        <v>38</v>
      </c>
      <c r="D123" s="9" t="s">
        <v>280</v>
      </c>
      <c r="E123" s="9" t="s">
        <v>175</v>
      </c>
      <c r="F123" s="9" t="s">
        <v>154</v>
      </c>
      <c r="G123" s="9" t="s">
        <v>15</v>
      </c>
      <c r="H123" s="9" t="s">
        <v>290</v>
      </c>
      <c r="I123" s="10">
        <v>100000</v>
      </c>
      <c r="J123" s="10">
        <v>100000</v>
      </c>
      <c r="K123" s="10">
        <v>100000</v>
      </c>
      <c r="L123" s="11" t="s">
        <v>289</v>
      </c>
      <c r="T123" s="2"/>
      <c r="U123" s="2"/>
      <c r="V123" s="2"/>
      <c r="W123" s="2"/>
      <c r="X123" s="2"/>
    </row>
    <row r="124" spans="1:24" ht="12.75">
      <c r="A124" s="8">
        <v>6015</v>
      </c>
      <c r="B124" s="9" t="s">
        <v>279</v>
      </c>
      <c r="C124" s="9" t="s">
        <v>38</v>
      </c>
      <c r="D124" s="9" t="s">
        <v>280</v>
      </c>
      <c r="E124" s="9" t="s">
        <v>175</v>
      </c>
      <c r="F124" s="9" t="s">
        <v>154</v>
      </c>
      <c r="G124" s="9" t="s">
        <v>18</v>
      </c>
      <c r="H124" s="9" t="s">
        <v>291</v>
      </c>
      <c r="I124" s="10">
        <v>20000</v>
      </c>
      <c r="J124" s="10">
        <v>20000</v>
      </c>
      <c r="K124" s="10">
        <v>20000</v>
      </c>
      <c r="L124" s="11" t="s">
        <v>292</v>
      </c>
      <c r="T124" s="2"/>
      <c r="U124" s="2"/>
      <c r="V124" s="2"/>
      <c r="W124" s="2"/>
      <c r="X124" s="2"/>
    </row>
    <row r="125" spans="1:24" ht="12.75">
      <c r="A125" s="8">
        <v>6020</v>
      </c>
      <c r="B125" s="9" t="s">
        <v>279</v>
      </c>
      <c r="C125" s="9" t="s">
        <v>51</v>
      </c>
      <c r="D125" s="9" t="s">
        <v>280</v>
      </c>
      <c r="E125" s="9" t="s">
        <v>175</v>
      </c>
      <c r="F125" s="9" t="s">
        <v>203</v>
      </c>
      <c r="G125" s="9" t="s">
        <v>51</v>
      </c>
      <c r="H125" s="9" t="s">
        <v>293</v>
      </c>
      <c r="I125" s="10">
        <v>10000</v>
      </c>
      <c r="J125" s="10">
        <v>10000</v>
      </c>
      <c r="K125" s="10">
        <v>10000</v>
      </c>
      <c r="L125" s="11" t="s">
        <v>294</v>
      </c>
      <c r="T125" s="2"/>
      <c r="U125" s="2"/>
      <c r="V125" s="2"/>
      <c r="W125" s="2"/>
      <c r="X125" s="2"/>
    </row>
    <row r="126" spans="1:24" ht="12.75">
      <c r="A126" s="8">
        <v>6025</v>
      </c>
      <c r="B126" s="9" t="s">
        <v>279</v>
      </c>
      <c r="C126" s="9" t="s">
        <v>295</v>
      </c>
      <c r="D126" s="9" t="s">
        <v>280</v>
      </c>
      <c r="E126" s="9" t="s">
        <v>175</v>
      </c>
      <c r="F126" s="9" t="s">
        <v>154</v>
      </c>
      <c r="G126" s="9" t="s">
        <v>181</v>
      </c>
      <c r="H126" s="9" t="s">
        <v>296</v>
      </c>
      <c r="I126" s="10">
        <v>40000</v>
      </c>
      <c r="J126" s="10">
        <v>40000</v>
      </c>
      <c r="K126" s="10">
        <v>40000</v>
      </c>
      <c r="L126" s="11" t="s">
        <v>297</v>
      </c>
      <c r="T126" s="2"/>
      <c r="U126" s="2"/>
      <c r="V126" s="2"/>
      <c r="W126" s="2"/>
      <c r="X126" s="2"/>
    </row>
    <row r="127" spans="1:24" ht="12.75">
      <c r="A127" s="8">
        <v>6030</v>
      </c>
      <c r="B127" s="9" t="s">
        <v>279</v>
      </c>
      <c r="C127" s="9" t="s">
        <v>38</v>
      </c>
      <c r="D127" s="9" t="s">
        <v>280</v>
      </c>
      <c r="E127" s="9" t="s">
        <v>175</v>
      </c>
      <c r="F127" s="9" t="s">
        <v>203</v>
      </c>
      <c r="G127" s="9" t="s">
        <v>181</v>
      </c>
      <c r="H127" s="9" t="s">
        <v>298</v>
      </c>
      <c r="I127" s="10">
        <v>10000</v>
      </c>
      <c r="J127" s="10">
        <v>10000</v>
      </c>
      <c r="K127" s="10">
        <v>10000</v>
      </c>
      <c r="L127" s="11" t="s">
        <v>299</v>
      </c>
      <c r="T127" s="2"/>
      <c r="U127" s="2"/>
      <c r="V127" s="2"/>
      <c r="W127" s="2"/>
      <c r="X127" s="2"/>
    </row>
    <row r="128" spans="1:24" ht="38.25">
      <c r="A128" s="8">
        <v>6035</v>
      </c>
      <c r="B128" s="9" t="s">
        <v>279</v>
      </c>
      <c r="C128" s="9" t="s">
        <v>38</v>
      </c>
      <c r="D128" s="9" t="s">
        <v>280</v>
      </c>
      <c r="E128" s="9" t="s">
        <v>175</v>
      </c>
      <c r="F128" s="9" t="s">
        <v>154</v>
      </c>
      <c r="G128" s="9" t="s">
        <v>181</v>
      </c>
      <c r="H128" s="9" t="s">
        <v>300</v>
      </c>
      <c r="I128" s="10">
        <v>100000</v>
      </c>
      <c r="J128" s="10">
        <v>100000</v>
      </c>
      <c r="K128" s="10">
        <v>100000</v>
      </c>
      <c r="L128" s="11" t="s">
        <v>301</v>
      </c>
      <c r="T128" s="2"/>
      <c r="U128" s="2"/>
      <c r="V128" s="2"/>
      <c r="W128" s="2"/>
      <c r="X128" s="2"/>
    </row>
    <row r="129" spans="1:24" ht="25.5">
      <c r="A129" s="8">
        <v>6040</v>
      </c>
      <c r="B129" s="9" t="s">
        <v>279</v>
      </c>
      <c r="C129" s="9" t="s">
        <v>38</v>
      </c>
      <c r="D129" s="9" t="s">
        <v>280</v>
      </c>
      <c r="E129" s="9" t="s">
        <v>175</v>
      </c>
      <c r="F129" s="9" t="s">
        <v>154</v>
      </c>
      <c r="G129" s="9" t="s">
        <v>181</v>
      </c>
      <c r="H129" s="9" t="s">
        <v>302</v>
      </c>
      <c r="I129" s="10">
        <v>100000</v>
      </c>
      <c r="J129" s="10">
        <v>100000</v>
      </c>
      <c r="K129" s="10">
        <v>100000</v>
      </c>
      <c r="L129" s="11" t="s">
        <v>303</v>
      </c>
      <c r="T129" s="2"/>
      <c r="U129" s="2"/>
      <c r="V129" s="2"/>
      <c r="W129" s="2"/>
      <c r="X129" s="2"/>
    </row>
    <row r="130" spans="1:24" ht="12.75">
      <c r="A130" s="8"/>
      <c r="B130" s="9"/>
      <c r="C130" s="9"/>
      <c r="D130" s="9"/>
      <c r="E130" s="9"/>
      <c r="F130" s="9"/>
      <c r="G130" s="9"/>
      <c r="H130" s="9"/>
      <c r="I130" s="15">
        <f>SUM(I118:I129)</f>
        <v>1240000</v>
      </c>
      <c r="J130" s="15">
        <f>SUM(J118:J129)</f>
        <v>1240000</v>
      </c>
      <c r="K130" s="15">
        <f>SUM(K118:K129)</f>
        <v>1240000</v>
      </c>
      <c r="L130" s="11"/>
      <c r="T130" s="2"/>
      <c r="U130" s="2"/>
      <c r="V130" s="2"/>
      <c r="W130" s="2"/>
      <c r="X130" s="2"/>
    </row>
    <row r="131" spans="1:12" ht="12.75">
      <c r="A131" s="8"/>
      <c r="B131" s="8"/>
      <c r="C131" s="8"/>
      <c r="D131" s="8"/>
      <c r="E131" s="8"/>
      <c r="F131" s="8"/>
      <c r="G131" s="8"/>
      <c r="H131" s="8"/>
      <c r="I131" s="13">
        <f>I92+I115+I117+I130</f>
        <v>6087833.510000001</v>
      </c>
      <c r="J131" s="13">
        <f>J92+J115+J117+J130</f>
        <v>7934092.79</v>
      </c>
      <c r="K131" s="13">
        <f>K92+K115+K117+K130</f>
        <v>4544030.44</v>
      </c>
      <c r="L131" s="14"/>
    </row>
    <row r="135" ht="12.75">
      <c r="K135" s="4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Unione Parma 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amaestri</dc:creator>
  <cp:keywords/>
  <dc:description/>
  <cp:lastModifiedBy>Alessandra Maestri</cp:lastModifiedBy>
  <cp:lastPrinted>2019-11-11T14:40:41Z</cp:lastPrinted>
  <dcterms:created xsi:type="dcterms:W3CDTF">2019-11-04T09:48:11Z</dcterms:created>
  <dcterms:modified xsi:type="dcterms:W3CDTF">2019-12-17T09:37:22Z</dcterms:modified>
  <cp:category/>
  <cp:version/>
  <cp:contentType/>
  <cp:contentStatus/>
</cp:coreProperties>
</file>